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fultonk12-my.sharepoint.com/personal/jenkinsd_fultonschools_org/Documents/Desktop/Econ 22-23/4 Personal Finance/Budgeting Project/"/>
    </mc:Choice>
  </mc:AlternateContent>
  <xr:revisionPtr revIDLastSave="953" documentId="8_{259B2D5D-7348-4FE1-B7FC-E0A5823BDCE5}" xr6:coauthVersionLast="47" xr6:coauthVersionMax="47" xr10:uidLastSave="{33205EAF-7684-40A2-A51A-AB93FB304027}"/>
  <bookViews>
    <workbookView xWindow="-110" yWindow="-110" windowWidth="19420" windowHeight="11620" tabRatio="647" firstSheet="1" activeTab="2" xr2:uid="{00000000-000D-0000-FFFF-FFFF00000000}"/>
  </bookViews>
  <sheets>
    <sheet name="Utility Cost Estimate" sheetId="3" r:id="rId1"/>
    <sheet name="Meal Plan" sheetId="4" r:id="rId2"/>
    <sheet name="Food Expenses" sheetId="5" r:id="rId3"/>
    <sheet name="Household Expenses" sheetId="8" r:id="rId4"/>
    <sheet name="Budget Summary" sheetId="1" r:id="rId5"/>
    <sheet name="Presentation Signup" sheetId="6" r:id="rId6"/>
    <sheet name="Sheet2" sheetId="7" r:id="rId7"/>
  </sheets>
  <definedNames>
    <definedName name="_xlnm.Print_Area" localSheetId="4">'Budget Summary'!$A$1:$D$48</definedName>
    <definedName name="_xlnm.Print_Area" localSheetId="1">'Meal Plan'!$A$1:$E$10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5" l="1"/>
  <c r="E52" i="5" s="1"/>
  <c r="D53" i="5"/>
  <c r="D54" i="5"/>
  <c r="D55" i="5"/>
  <c r="D56" i="5"/>
  <c r="D57" i="5"/>
  <c r="E57" i="5" s="1"/>
  <c r="D58" i="5"/>
  <c r="D51" i="5"/>
  <c r="E51" i="5" s="1"/>
  <c r="E27" i="8"/>
  <c r="D27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6" i="8"/>
  <c r="E6" i="8" s="1"/>
  <c r="E53" i="5"/>
  <c r="E54" i="5"/>
  <c r="E55" i="5"/>
  <c r="E56" i="5"/>
  <c r="E58" i="5"/>
  <c r="D33" i="1"/>
  <c r="D34" i="1"/>
  <c r="D35" i="1"/>
  <c r="D36" i="1"/>
  <c r="D37" i="1"/>
  <c r="D38" i="1"/>
  <c r="D39" i="1"/>
  <c r="D40" i="1"/>
  <c r="D41" i="1"/>
  <c r="D31" i="1"/>
  <c r="C42" i="1"/>
  <c r="D42" i="1" s="1"/>
  <c r="D32" i="1"/>
  <c r="D7" i="5"/>
  <c r="E7" i="5" s="1"/>
  <c r="D8" i="5"/>
  <c r="E8" i="5" s="1"/>
  <c r="D9" i="5"/>
  <c r="E9" i="5" s="1"/>
  <c r="D10" i="5"/>
  <c r="E10" i="5" s="1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17" i="5"/>
  <c r="E17" i="5" s="1"/>
  <c r="D18" i="5"/>
  <c r="E18" i="5" s="1"/>
  <c r="D19" i="5"/>
  <c r="E19" i="5" s="1"/>
  <c r="D20" i="5"/>
  <c r="E20" i="5" s="1"/>
  <c r="D21" i="5"/>
  <c r="E21" i="5" s="1"/>
  <c r="D22" i="5"/>
  <c r="E22" i="5" s="1"/>
  <c r="D23" i="5"/>
  <c r="E23" i="5" s="1"/>
  <c r="D24" i="5"/>
  <c r="E24" i="5" s="1"/>
  <c r="D25" i="5"/>
  <c r="E25" i="5" s="1"/>
  <c r="D26" i="5"/>
  <c r="E26" i="5" s="1"/>
  <c r="D27" i="5"/>
  <c r="E27" i="5" s="1"/>
  <c r="D28" i="5"/>
  <c r="E28" i="5" s="1"/>
  <c r="D29" i="5"/>
  <c r="E29" i="5" s="1"/>
  <c r="D30" i="5"/>
  <c r="E30" i="5" s="1"/>
  <c r="D31" i="5"/>
  <c r="E31" i="5" s="1"/>
  <c r="D32" i="5"/>
  <c r="E32" i="5" s="1"/>
  <c r="D33" i="5"/>
  <c r="E33" i="5" s="1"/>
  <c r="D34" i="5"/>
  <c r="E34" i="5" s="1"/>
  <c r="D35" i="5"/>
  <c r="E35" i="5" s="1"/>
  <c r="D36" i="5"/>
  <c r="E36" i="5" s="1"/>
  <c r="D37" i="5"/>
  <c r="E37" i="5" s="1"/>
  <c r="D38" i="5"/>
  <c r="E38" i="5" s="1"/>
  <c r="D39" i="5"/>
  <c r="E39" i="5" s="1"/>
  <c r="D40" i="5"/>
  <c r="E40" i="5" s="1"/>
  <c r="D41" i="5"/>
  <c r="E41" i="5" s="1"/>
  <c r="D42" i="5"/>
  <c r="E42" i="5" s="1"/>
  <c r="D43" i="5"/>
  <c r="E43" i="5" s="1"/>
  <c r="D44" i="5"/>
  <c r="E44" i="5" s="1"/>
  <c r="D45" i="5"/>
  <c r="E45" i="5" s="1"/>
  <c r="D46" i="5"/>
  <c r="E46" i="5" s="1"/>
  <c r="D6" i="5"/>
  <c r="E22" i="3"/>
  <c r="G22" i="3" s="1"/>
  <c r="I22" i="3" s="1"/>
  <c r="E17" i="3"/>
  <c r="G17" i="3" s="1"/>
  <c r="I17" i="3" s="1"/>
  <c r="E12" i="3"/>
  <c r="G12" i="3" s="1"/>
  <c r="I12" i="3" s="1"/>
  <c r="E6" i="3"/>
  <c r="G6" i="3" s="1"/>
  <c r="I6" i="3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C26" i="1"/>
  <c r="E59" i="5" l="1"/>
  <c r="D59" i="5"/>
  <c r="C44" i="1"/>
  <c r="D44" i="1" s="1"/>
  <c r="D47" i="5"/>
  <c r="E6" i="5"/>
  <c r="E47" i="5" s="1"/>
  <c r="D26" i="1"/>
  <c r="D62" i="5" l="1"/>
  <c r="E62" i="5"/>
</calcChain>
</file>

<file path=xl/sharedStrings.xml><?xml version="1.0" encoding="utf-8"?>
<sst xmlns="http://schemas.openxmlformats.org/spreadsheetml/2006/main" count="157" uniqueCount="95">
  <si>
    <t>Monthly</t>
  </si>
  <si>
    <t>Annual</t>
  </si>
  <si>
    <t>Income</t>
  </si>
  <si>
    <t>Gross Income</t>
  </si>
  <si>
    <t>Expenses</t>
  </si>
  <si>
    <t>Food</t>
  </si>
  <si>
    <t>Electricity</t>
  </si>
  <si>
    <t>Water</t>
  </si>
  <si>
    <t>Natural Gas</t>
  </si>
  <si>
    <t>Auto Maintenance</t>
  </si>
  <si>
    <t>Clothing</t>
  </si>
  <si>
    <t>Gasoline</t>
  </si>
  <si>
    <t>Entertainment</t>
  </si>
  <si>
    <t>Total Expenses</t>
  </si>
  <si>
    <t>Renters Insurance</t>
  </si>
  <si>
    <t>Cell Phone</t>
  </si>
  <si>
    <t>Item</t>
  </si>
  <si>
    <t>Price</t>
  </si>
  <si>
    <t>Household Items</t>
  </si>
  <si>
    <t>Medical Insurance</t>
  </si>
  <si>
    <t>Retirement (401k)</t>
  </si>
  <si>
    <t>Take Home Pay</t>
  </si>
  <si>
    <t>Breakfast</t>
  </si>
  <si>
    <t>Lunch</t>
  </si>
  <si>
    <t>Dinner</t>
  </si>
  <si>
    <t>Snacks</t>
  </si>
  <si>
    <t>Monday</t>
  </si>
  <si>
    <t>Tuesday</t>
  </si>
  <si>
    <t>Wednesday</t>
  </si>
  <si>
    <t>Thursday</t>
  </si>
  <si>
    <t>Friday</t>
  </si>
  <si>
    <t>Saturday</t>
  </si>
  <si>
    <t>Sunday</t>
  </si>
  <si>
    <t>Budget Summary</t>
  </si>
  <si>
    <t>Example</t>
  </si>
  <si>
    <t>Your Family's Home</t>
  </si>
  <si>
    <t>Your Home</t>
  </si>
  <si>
    <t>Utility</t>
  </si>
  <si>
    <t>Months</t>
  </si>
  <si>
    <t>Real cost</t>
  </si>
  <si>
    <t>Avg/Month</t>
  </si>
  <si>
    <t>Square Feet</t>
  </si>
  <si>
    <t>Avg/SF</t>
  </si>
  <si>
    <t>#1</t>
  </si>
  <si>
    <t>#2</t>
  </si>
  <si>
    <t>#3</t>
  </si>
  <si>
    <t>Rent Payment</t>
  </si>
  <si>
    <t>Vacation</t>
  </si>
  <si>
    <t>Holidays/Gifts</t>
  </si>
  <si>
    <t>Food Budget Estimate Tool</t>
  </si>
  <si>
    <t>Weekly Cost</t>
  </si>
  <si>
    <t>Monthly Cost</t>
  </si>
  <si>
    <t>Real Cost</t>
  </si>
  <si>
    <t>Estimated Cost</t>
  </si>
  <si>
    <t>Your Estimates</t>
  </si>
  <si>
    <t>Emergency Fund</t>
  </si>
  <si>
    <t>Cable/Internet</t>
  </si>
  <si>
    <t>Toiletries</t>
  </si>
  <si>
    <t>Medical (Routine Visits)</t>
  </si>
  <si>
    <t>Annual Cost</t>
  </si>
  <si>
    <t xml:space="preserve">Identify the typical foods that you eat each day for breakfast, lunch, dinner, and snacks.  Use the list to estimate your food budget. </t>
  </si>
  <si>
    <t>Quantity</t>
  </si>
  <si>
    <t>Restaurant / Meal</t>
  </si>
  <si>
    <t>Restaurant Costs</t>
  </si>
  <si>
    <t>Grocery Costs</t>
  </si>
  <si>
    <t>Total Grocery Cost</t>
  </si>
  <si>
    <t>Weekly</t>
  </si>
  <si>
    <t>Total Restaurant Cost</t>
  </si>
  <si>
    <t>Total Food Cost</t>
  </si>
  <si>
    <t>Auto Loan Payment</t>
  </si>
  <si>
    <t>Auto Insurance Premium</t>
  </si>
  <si>
    <t>Savings</t>
  </si>
  <si>
    <t>Federal Income Tax</t>
  </si>
  <si>
    <t>State Income Tax</t>
  </si>
  <si>
    <t>Dental Insurance</t>
  </si>
  <si>
    <t>Vision Insurance</t>
  </si>
  <si>
    <t>Life Insurance</t>
  </si>
  <si>
    <t>Long Term Disability</t>
  </si>
  <si>
    <t>Total Deductions</t>
  </si>
  <si>
    <t>Social Security Tax</t>
  </si>
  <si>
    <t>Medicare Tax</t>
  </si>
  <si>
    <t>Day</t>
  </si>
  <si>
    <t>Economics Budget Project - Utility Cost Estimate Tool</t>
  </si>
  <si>
    <t>https://jenkinshooch.weebly.com/budgeting-project.html</t>
  </si>
  <si>
    <t>https://smartasset.com/taxes/paycheck-calculator#6lvUvXx3Cz</t>
  </si>
  <si>
    <t>Click here for online paycheck calculator</t>
  </si>
  <si>
    <t>#</t>
  </si>
  <si>
    <t>Project Presentation Signup</t>
  </si>
  <si>
    <t>Total Cost</t>
  </si>
  <si>
    <t>Household Budget Estimate Tool</t>
  </si>
  <si>
    <t>Household and Toiletry Costs - All non-food items purchased at grocery store</t>
  </si>
  <si>
    <t>Gas</t>
  </si>
  <si>
    <t>times per week</t>
  </si>
  <si>
    <t xml:space="preserve">How much of package Consumed per week </t>
  </si>
  <si>
    <t>Price per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</si>
</sst>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&quot;$&quot;#,##0.0000"/>
  </numFmts>
  <fonts count="28">
    <font>
      <sz val="10"/>
      <name val="Geneva"/>
    </font>
    <font>
      <b/>
      <sz val="10"/>
      <name val="Geneva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Geneva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</font>
    <font>
      <u/>
      <sz val="10"/>
      <color theme="10"/>
      <name val="Geneva"/>
    </font>
    <font>
      <b/>
      <u/>
      <sz val="10"/>
      <color rgb="FFFF0000"/>
      <name val="Geneva"/>
    </font>
    <font>
      <sz val="12"/>
      <name val="Geneva"/>
    </font>
    <font>
      <b/>
      <sz val="12"/>
      <name val="Geneva"/>
    </font>
    <font>
      <sz val="8"/>
      <name val="Geneva"/>
    </font>
    <font>
      <b/>
      <sz val="12"/>
      <color rgb="FFFF0000"/>
      <name val="Calibri"/>
      <family val="2"/>
      <scheme val="minor"/>
    </font>
    <font>
      <b/>
      <sz val="14"/>
      <color rgb="FFFF0000"/>
      <name val="Geneva"/>
    </font>
    <font>
      <b/>
      <sz val="14"/>
      <color theme="1"/>
      <name val="Calibri"/>
      <family val="2"/>
      <scheme val="minor"/>
    </font>
    <font>
      <b/>
      <sz val="14"/>
      <name val="Geneva"/>
    </font>
    <font>
      <b/>
      <sz val="14"/>
      <color rgb="FFFF0000"/>
      <name val="Calibri"/>
      <family val="2"/>
      <scheme val="minor"/>
    </font>
    <font>
      <sz val="14"/>
      <name val="Geneva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7" fillId="0" borderId="0" applyNumberForma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8" fillId="0" borderId="0" xfId="0" applyFont="1"/>
    <xf numFmtId="0" fontId="0" fillId="0" borderId="1" xfId="0" applyBorder="1"/>
    <xf numFmtId="0" fontId="7" fillId="0" borderId="0" xfId="0" applyFont="1"/>
    <xf numFmtId="0" fontId="9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4" fillId="0" borderId="1" xfId="1" applyFont="1" applyBorder="1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5" fontId="0" fillId="0" borderId="0" xfId="0" applyNumberForma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right"/>
    </xf>
    <xf numFmtId="166" fontId="1" fillId="0" borderId="0" xfId="0" applyNumberFormat="1" applyFont="1"/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5" fillId="0" borderId="2" xfId="0" applyFont="1" applyBorder="1" applyAlignment="1">
      <alignment horizontal="center"/>
    </xf>
    <xf numFmtId="0" fontId="3" fillId="6" borderId="8" xfId="0" applyFont="1" applyFill="1" applyBorder="1" applyAlignment="1">
      <alignment horizontal="centerContinuous"/>
    </xf>
    <xf numFmtId="0" fontId="0" fillId="6" borderId="5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164" fontId="0" fillId="6" borderId="1" xfId="0" applyNumberFormat="1" applyFill="1" applyBorder="1"/>
    <xf numFmtId="0" fontId="3" fillId="7" borderId="8" xfId="0" applyFont="1" applyFill="1" applyBorder="1" applyAlignment="1">
      <alignment horizontal="centerContinuous"/>
    </xf>
    <xf numFmtId="164" fontId="0" fillId="3" borderId="1" xfId="0" applyNumberFormat="1" applyFill="1" applyBorder="1"/>
    <xf numFmtId="0" fontId="7" fillId="0" borderId="0" xfId="1" applyFont="1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top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5" fillId="3" borderId="16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>
      <alignment horizontal="center"/>
    </xf>
    <xf numFmtId="0" fontId="15" fillId="3" borderId="16" xfId="0" applyFont="1" applyFill="1" applyBorder="1"/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9" fillId="3" borderId="16" xfId="0" applyFont="1" applyFill="1" applyBorder="1" applyAlignment="1">
      <alignment horizontal="left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6" fillId="0" borderId="0" xfId="1" applyFont="1" applyAlignment="1">
      <alignment horizontal="left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0" fontId="16" fillId="0" borderId="0" xfId="0" applyFont="1"/>
    <xf numFmtId="0" fontId="18" fillId="0" borderId="0" xfId="2" applyFont="1" applyAlignment="1">
      <alignment horizontal="left"/>
    </xf>
    <xf numFmtId="0" fontId="17" fillId="0" borderId="0" xfId="2" applyAlignment="1">
      <alignment horizontal="left" vertical="center" indent="1"/>
    </xf>
    <xf numFmtId="0" fontId="0" fillId="3" borderId="0" xfId="0" applyFill="1"/>
    <xf numFmtId="0" fontId="19" fillId="0" borderId="0" xfId="0" applyFont="1"/>
    <xf numFmtId="0" fontId="19" fillId="0" borderId="1" xfId="0" applyFont="1" applyBorder="1"/>
    <xf numFmtId="0" fontId="20" fillId="6" borderId="1" xfId="0" applyFont="1" applyFill="1" applyBorder="1"/>
    <xf numFmtId="0" fontId="20" fillId="6" borderId="22" xfId="0" applyFont="1" applyFill="1" applyBorder="1" applyAlignment="1">
      <alignment horizontal="right"/>
    </xf>
    <xf numFmtId="0" fontId="20" fillId="6" borderId="22" xfId="0" applyFont="1" applyFill="1" applyBorder="1" applyAlignment="1">
      <alignment horizontal="center"/>
    </xf>
    <xf numFmtId="0" fontId="20" fillId="6" borderId="23" xfId="0" applyFont="1" applyFill="1" applyBorder="1" applyAlignment="1">
      <alignment horizontal="center"/>
    </xf>
    <xf numFmtId="0" fontId="19" fillId="0" borderId="25" xfId="0" applyFont="1" applyBorder="1"/>
    <xf numFmtId="0" fontId="20" fillId="6" borderId="27" xfId="0" applyFont="1" applyFill="1" applyBorder="1"/>
    <xf numFmtId="0" fontId="19" fillId="0" borderId="27" xfId="0" applyFont="1" applyBorder="1"/>
    <xf numFmtId="0" fontId="19" fillId="0" borderId="28" xfId="0" applyFont="1" applyBorder="1"/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/>
    <xf numFmtId="165" fontId="27" fillId="0" borderId="0" xfId="0" applyNumberFormat="1" applyFont="1"/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65" fontId="23" fillId="0" borderId="0" xfId="0" applyNumberFormat="1" applyFont="1" applyAlignment="1">
      <alignment horizontal="left"/>
    </xf>
    <xf numFmtId="0" fontId="7" fillId="0" borderId="1" xfId="0" applyFont="1" applyBorder="1" applyAlignment="1">
      <alignment vertical="top" wrapText="1"/>
    </xf>
    <xf numFmtId="0" fontId="9" fillId="8" borderId="1" xfId="0" applyFont="1" applyFill="1" applyBorder="1" applyAlignment="1">
      <alignment vertical="top" wrapText="1"/>
    </xf>
    <xf numFmtId="0" fontId="22" fillId="6" borderId="7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6" fontId="0" fillId="0" borderId="7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165" fontId="23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6" fontId="0" fillId="4" borderId="7" xfId="0" applyNumberFormat="1" applyFill="1" applyBorder="1" applyAlignment="1" applyProtection="1">
      <alignment horizontal="center" vertical="center"/>
      <protection hidden="1"/>
    </xf>
    <xf numFmtId="166" fontId="0" fillId="4" borderId="10" xfId="0" applyNumberFormat="1" applyFill="1" applyBorder="1" applyAlignment="1" applyProtection="1">
      <alignment horizontal="center" vertical="center"/>
      <protection hidden="1"/>
    </xf>
    <xf numFmtId="166" fontId="0" fillId="4" borderId="3" xfId="0" applyNumberFormat="1" applyFill="1" applyBorder="1" applyAlignment="1" applyProtection="1">
      <alignment horizontal="center" vertical="center"/>
      <protection hidden="1"/>
    </xf>
    <xf numFmtId="165" fontId="2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5" fontId="0" fillId="6" borderId="7" xfId="0" applyNumberFormat="1" applyFill="1" applyBorder="1" applyAlignment="1">
      <alignment horizontal="center" vertical="center"/>
    </xf>
    <xf numFmtId="165" fontId="0" fillId="6" borderId="10" xfId="0" applyNumberFormat="1" applyFill="1" applyBorder="1" applyAlignment="1">
      <alignment horizontal="center" vertical="center"/>
    </xf>
    <xf numFmtId="165" fontId="0" fillId="6" borderId="3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66" fontId="0" fillId="6" borderId="7" xfId="0" applyNumberFormat="1" applyFill="1" applyBorder="1" applyAlignment="1">
      <alignment horizontal="center" vertical="center"/>
    </xf>
    <xf numFmtId="166" fontId="0" fillId="6" borderId="10" xfId="0" applyNumberFormat="1" applyFill="1" applyBorder="1" applyAlignment="1">
      <alignment horizontal="center" vertical="center"/>
    </xf>
    <xf numFmtId="166" fontId="0" fillId="6" borderId="3" xfId="0" applyNumberFormat="1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smartasset.com/taxes/paycheck-calculator" TargetMode="External"/><Relationship Id="rId1" Type="http://schemas.openxmlformats.org/officeDocument/2006/relationships/hyperlink" Target="https://smartasset.com/taxes/paycheck-calculato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zoomScale="160" zoomScaleNormal="160" zoomScaleSheetLayoutView="110" workbookViewId="0">
      <selection activeCell="F12" sqref="F12:F14"/>
    </sheetView>
  </sheetViews>
  <sheetFormatPr defaultRowHeight="12.5"/>
  <cols>
    <col min="1" max="1" width="9.6328125" customWidth="1"/>
    <col min="4" max="4" width="11.453125" customWidth="1"/>
    <col min="5" max="6" width="12.08984375" style="20" customWidth="1"/>
    <col min="7" max="7" width="11.90625" style="20" customWidth="1"/>
    <col min="8" max="8" width="12" customWidth="1"/>
    <col min="9" max="9" width="15.08984375" customWidth="1"/>
    <col min="10" max="10" width="9.453125" customWidth="1"/>
  </cols>
  <sheetData>
    <row r="1" spans="1:10" ht="14.5">
      <c r="A1" s="19" t="s">
        <v>82</v>
      </c>
    </row>
    <row r="2" spans="1:10" ht="14.5">
      <c r="A2" s="73" t="s">
        <v>83</v>
      </c>
    </row>
    <row r="4" spans="1:10" ht="15.65" customHeight="1">
      <c r="A4" s="101" t="s">
        <v>34</v>
      </c>
      <c r="B4" s="34" t="s">
        <v>35</v>
      </c>
      <c r="C4" s="34"/>
      <c r="D4" s="34"/>
      <c r="E4" s="34"/>
      <c r="F4" s="34"/>
      <c r="G4" s="34"/>
      <c r="H4" s="135" t="s">
        <v>36</v>
      </c>
      <c r="I4" s="135"/>
      <c r="J4" s="19"/>
    </row>
    <row r="5" spans="1:10" ht="14.4" customHeight="1">
      <c r="A5" s="102"/>
      <c r="B5" s="35" t="s">
        <v>37</v>
      </c>
      <c r="C5" s="36" t="s">
        <v>38</v>
      </c>
      <c r="D5" s="37" t="s">
        <v>52</v>
      </c>
      <c r="E5" s="37" t="s">
        <v>40</v>
      </c>
      <c r="F5" s="38" t="s">
        <v>41</v>
      </c>
      <c r="G5" s="37" t="s">
        <v>42</v>
      </c>
      <c r="H5" s="39" t="s">
        <v>41</v>
      </c>
      <c r="I5" s="38" t="s">
        <v>53</v>
      </c>
      <c r="J5" s="27"/>
    </row>
    <row r="6" spans="1:10" ht="14.4" customHeight="1">
      <c r="A6" s="102"/>
      <c r="B6" s="136" t="s">
        <v>6</v>
      </c>
      <c r="C6" s="36" t="s">
        <v>43</v>
      </c>
      <c r="D6" s="40">
        <v>325</v>
      </c>
      <c r="E6" s="143">
        <f>SUM(D6:D8)/(3)</f>
        <v>295.66666666666669</v>
      </c>
      <c r="F6" s="146">
        <v>3000</v>
      </c>
      <c r="G6" s="149">
        <f>SUM(E6/F6)</f>
        <v>9.8555555555555563E-2</v>
      </c>
      <c r="H6" s="115">
        <v>980</v>
      </c>
      <c r="I6" s="152">
        <f>SUM(G6*H6)</f>
        <v>96.584444444444458</v>
      </c>
    </row>
    <row r="7" spans="1:10" ht="14.4" customHeight="1">
      <c r="A7" s="102"/>
      <c r="B7" s="137"/>
      <c r="C7" s="36" t="s">
        <v>44</v>
      </c>
      <c r="D7" s="40">
        <v>274</v>
      </c>
      <c r="E7" s="144"/>
      <c r="F7" s="147"/>
      <c r="G7" s="150"/>
      <c r="H7" s="116"/>
      <c r="I7" s="152"/>
    </row>
    <row r="8" spans="1:10" ht="14.4" customHeight="1">
      <c r="A8" s="103"/>
      <c r="B8" s="138"/>
      <c r="C8" s="36" t="s">
        <v>45</v>
      </c>
      <c r="D8" s="40">
        <v>288</v>
      </c>
      <c r="E8" s="145"/>
      <c r="F8" s="148"/>
      <c r="G8" s="151"/>
      <c r="H8" s="117"/>
      <c r="I8" s="152"/>
    </row>
    <row r="10" spans="1:10" ht="14.5">
      <c r="A10" s="107" t="s">
        <v>54</v>
      </c>
      <c r="B10" s="41" t="s">
        <v>35</v>
      </c>
      <c r="C10" s="41"/>
      <c r="D10" s="41"/>
      <c r="E10" s="41"/>
      <c r="F10" s="41"/>
      <c r="G10" s="41"/>
      <c r="H10" s="139" t="s">
        <v>36</v>
      </c>
      <c r="I10" s="139"/>
      <c r="J10" s="28"/>
    </row>
    <row r="11" spans="1:10" ht="14.75" customHeight="1">
      <c r="A11" s="108"/>
      <c r="B11" s="32" t="s">
        <v>37</v>
      </c>
      <c r="C11" s="11" t="s">
        <v>38</v>
      </c>
      <c r="D11" s="25" t="s">
        <v>52</v>
      </c>
      <c r="E11" s="25" t="s">
        <v>40</v>
      </c>
      <c r="F11" s="21" t="s">
        <v>41</v>
      </c>
      <c r="G11" s="25" t="s">
        <v>42</v>
      </c>
      <c r="H11" s="26" t="s">
        <v>41</v>
      </c>
      <c r="I11" s="29" t="s">
        <v>53</v>
      </c>
      <c r="J11" s="20"/>
    </row>
    <row r="12" spans="1:10" ht="14.75" customHeight="1">
      <c r="A12" s="108"/>
      <c r="B12" s="140" t="s">
        <v>6</v>
      </c>
      <c r="C12" s="11" t="s">
        <v>43</v>
      </c>
      <c r="D12" s="42">
        <v>350</v>
      </c>
      <c r="E12" s="125">
        <f>SUM(D12:D14)/(3)</f>
        <v>375</v>
      </c>
      <c r="F12" s="115">
        <v>3500</v>
      </c>
      <c r="G12" s="118">
        <f>SUM(E12/F12)</f>
        <v>0.10714285714285714</v>
      </c>
      <c r="H12" s="115"/>
      <c r="I12" s="121">
        <f>SUM(G12*H12)</f>
        <v>0</v>
      </c>
    </row>
    <row r="13" spans="1:10" ht="14.75" customHeight="1">
      <c r="A13" s="108"/>
      <c r="B13" s="141"/>
      <c r="C13" s="11" t="s">
        <v>44</v>
      </c>
      <c r="D13" s="42">
        <v>375</v>
      </c>
      <c r="E13" s="126"/>
      <c r="F13" s="116"/>
      <c r="G13" s="119"/>
      <c r="H13" s="116"/>
      <c r="I13" s="121"/>
      <c r="J13" s="96" t="s">
        <v>6</v>
      </c>
    </row>
    <row r="14" spans="1:10" ht="14.75" customHeight="1">
      <c r="A14" s="108"/>
      <c r="B14" s="142"/>
      <c r="C14" s="11" t="s">
        <v>45</v>
      </c>
      <c r="D14" s="42">
        <v>400</v>
      </c>
      <c r="E14" s="127"/>
      <c r="F14" s="117"/>
      <c r="G14" s="120"/>
      <c r="H14" s="117"/>
      <c r="I14" s="121"/>
      <c r="J14" s="90"/>
    </row>
    <row r="15" spans="1:10" ht="18.5">
      <c r="A15" s="108"/>
      <c r="B15" s="41" t="s">
        <v>35</v>
      </c>
      <c r="C15" s="41"/>
      <c r="D15" s="41"/>
      <c r="E15" s="41"/>
      <c r="F15" s="41"/>
      <c r="G15" s="41"/>
      <c r="H15" s="110" t="s">
        <v>36</v>
      </c>
      <c r="I15" s="111"/>
      <c r="J15" s="91"/>
    </row>
    <row r="16" spans="1:10" s="24" customFormat="1" ht="14.75" customHeight="1">
      <c r="A16" s="108"/>
      <c r="B16" s="31" t="s">
        <v>37</v>
      </c>
      <c r="C16" s="25" t="s">
        <v>38</v>
      </c>
      <c r="D16" s="25" t="s">
        <v>39</v>
      </c>
      <c r="E16" s="25" t="s">
        <v>40</v>
      </c>
      <c r="F16" s="21" t="s">
        <v>41</v>
      </c>
      <c r="G16" s="25" t="s">
        <v>42</v>
      </c>
      <c r="H16" s="30" t="s">
        <v>41</v>
      </c>
      <c r="I16" s="29" t="s">
        <v>53</v>
      </c>
      <c r="J16" s="92"/>
    </row>
    <row r="17" spans="1:11" ht="14.75" customHeight="1">
      <c r="A17" s="108"/>
      <c r="B17" s="122" t="s">
        <v>8</v>
      </c>
      <c r="C17" s="11" t="s">
        <v>43</v>
      </c>
      <c r="D17" s="42">
        <v>150</v>
      </c>
      <c r="E17" s="125">
        <f>SUM(D17:D19)/(3)</f>
        <v>150</v>
      </c>
      <c r="F17" s="128">
        <v>3500</v>
      </c>
      <c r="G17" s="131">
        <f>SUM(E17/F17)</f>
        <v>4.2857142857142858E-2</v>
      </c>
      <c r="H17" s="115"/>
      <c r="I17" s="134">
        <f>SUM(G17*H17)</f>
        <v>0</v>
      </c>
      <c r="J17" s="97" t="s">
        <v>8</v>
      </c>
      <c r="K17" s="89"/>
    </row>
    <row r="18" spans="1:11" ht="14.75" customHeight="1">
      <c r="A18" s="108"/>
      <c r="B18" s="123"/>
      <c r="C18" s="11" t="s">
        <v>44</v>
      </c>
      <c r="D18" s="76">
        <v>125</v>
      </c>
      <c r="E18" s="126"/>
      <c r="F18" s="129"/>
      <c r="G18" s="132"/>
      <c r="H18" s="116"/>
      <c r="I18" s="134"/>
      <c r="J18" s="97" t="s">
        <v>91</v>
      </c>
    </row>
    <row r="19" spans="1:11" ht="14.75" customHeight="1">
      <c r="A19" s="108"/>
      <c r="B19" s="124"/>
      <c r="C19" s="11" t="s">
        <v>45</v>
      </c>
      <c r="D19" s="42">
        <v>175</v>
      </c>
      <c r="E19" s="127"/>
      <c r="F19" s="130"/>
      <c r="G19" s="133"/>
      <c r="H19" s="117"/>
      <c r="I19" s="134"/>
      <c r="J19" s="93"/>
    </row>
    <row r="20" spans="1:11" ht="17.5">
      <c r="A20" s="108"/>
      <c r="B20" s="41" t="s">
        <v>35</v>
      </c>
      <c r="C20" s="41"/>
      <c r="D20" s="41"/>
      <c r="E20" s="41"/>
      <c r="F20" s="41"/>
      <c r="G20" s="41"/>
      <c r="H20" s="110" t="s">
        <v>36</v>
      </c>
      <c r="I20" s="111"/>
      <c r="J20" s="94"/>
    </row>
    <row r="21" spans="1:11" ht="14.75" customHeight="1">
      <c r="A21" s="108"/>
      <c r="B21" s="32" t="s">
        <v>37</v>
      </c>
      <c r="C21" s="25" t="s">
        <v>38</v>
      </c>
      <c r="D21" s="25" t="s">
        <v>39</v>
      </c>
      <c r="E21" s="25" t="s">
        <v>40</v>
      </c>
      <c r="F21" s="21" t="s">
        <v>41</v>
      </c>
      <c r="G21" s="25" t="s">
        <v>42</v>
      </c>
      <c r="H21" s="30" t="s">
        <v>41</v>
      </c>
      <c r="I21" s="29" t="s">
        <v>53</v>
      </c>
      <c r="J21" s="92"/>
    </row>
    <row r="22" spans="1:11" ht="14.75" customHeight="1">
      <c r="A22" s="108"/>
      <c r="B22" s="104" t="s">
        <v>7</v>
      </c>
      <c r="C22" s="11" t="s">
        <v>43</v>
      </c>
      <c r="D22" s="42">
        <v>120</v>
      </c>
      <c r="E22" s="112">
        <f>SUM(D22:D24)/(3)</f>
        <v>110</v>
      </c>
      <c r="F22" s="115">
        <v>3500</v>
      </c>
      <c r="G22" s="118">
        <f>SUM(E22/F22)</f>
        <v>3.1428571428571431E-2</v>
      </c>
      <c r="H22" s="115"/>
      <c r="I22" s="121">
        <f>SUM(G22*H22)</f>
        <v>0</v>
      </c>
      <c r="J22" s="95"/>
    </row>
    <row r="23" spans="1:11" ht="14.75" customHeight="1">
      <c r="A23" s="108"/>
      <c r="B23" s="105"/>
      <c r="C23" s="11" t="s">
        <v>44</v>
      </c>
      <c r="D23" s="42">
        <v>100</v>
      </c>
      <c r="E23" s="113"/>
      <c r="F23" s="116"/>
      <c r="G23" s="119"/>
      <c r="H23" s="116"/>
      <c r="I23" s="121"/>
      <c r="J23" s="98" t="s">
        <v>7</v>
      </c>
    </row>
    <row r="24" spans="1:11" ht="14.75" customHeight="1">
      <c r="A24" s="109"/>
      <c r="B24" s="106"/>
      <c r="C24" s="11" t="s">
        <v>45</v>
      </c>
      <c r="D24" s="42">
        <v>110</v>
      </c>
      <c r="E24" s="114"/>
      <c r="F24" s="117"/>
      <c r="G24" s="120"/>
      <c r="H24" s="117"/>
      <c r="I24" s="121"/>
      <c r="J24" s="22"/>
    </row>
    <row r="25" spans="1:11" ht="14.5">
      <c r="A25" s="19"/>
    </row>
  </sheetData>
  <sheetProtection selectLockedCells="1"/>
  <mergeCells count="30">
    <mergeCell ref="H4:I4"/>
    <mergeCell ref="B6:B8"/>
    <mergeCell ref="H10:I10"/>
    <mergeCell ref="B12:B14"/>
    <mergeCell ref="E12:E14"/>
    <mergeCell ref="F12:F14"/>
    <mergeCell ref="G12:G14"/>
    <mergeCell ref="H12:H14"/>
    <mergeCell ref="I12:I14"/>
    <mergeCell ref="E6:E8"/>
    <mergeCell ref="F6:F8"/>
    <mergeCell ref="G6:G8"/>
    <mergeCell ref="H6:H8"/>
    <mergeCell ref="I6:I8"/>
    <mergeCell ref="A4:A8"/>
    <mergeCell ref="B22:B24"/>
    <mergeCell ref="A10:A24"/>
    <mergeCell ref="H15:I15"/>
    <mergeCell ref="H20:I20"/>
    <mergeCell ref="E22:E24"/>
    <mergeCell ref="F22:F24"/>
    <mergeCell ref="G22:G24"/>
    <mergeCell ref="H22:H24"/>
    <mergeCell ref="I22:I24"/>
    <mergeCell ref="B17:B19"/>
    <mergeCell ref="E17:E19"/>
    <mergeCell ref="F17:F19"/>
    <mergeCell ref="G17:G19"/>
    <mergeCell ref="H17:H19"/>
    <mergeCell ref="I17:I1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"/>
  <sheetViews>
    <sheetView zoomScale="60" zoomScaleNormal="60" workbookViewId="0">
      <selection activeCell="D5" sqref="D5"/>
    </sheetView>
  </sheetViews>
  <sheetFormatPr defaultColWidth="33.36328125" defaultRowHeight="13"/>
  <cols>
    <col min="1" max="1" width="26.90625" style="16" customWidth="1"/>
    <col min="2" max="2" width="28.6328125" style="17" customWidth="1"/>
    <col min="3" max="3" width="30.08984375" style="17" customWidth="1"/>
    <col min="4" max="5" width="28.6328125" style="17" customWidth="1"/>
    <col min="6" max="16384" width="33.36328125" style="17"/>
  </cols>
  <sheetData>
    <row r="1" spans="1:5" s="43" customFormat="1" ht="27.9" customHeight="1">
      <c r="A1" s="70" t="s">
        <v>60</v>
      </c>
    </row>
    <row r="2" spans="1:5" s="43" customFormat="1" ht="17.399999999999999" customHeight="1">
      <c r="A2" s="73" t="s">
        <v>83</v>
      </c>
    </row>
    <row r="3" spans="1:5" ht="21">
      <c r="A3" s="71" t="s">
        <v>81</v>
      </c>
      <c r="B3" s="72" t="s">
        <v>22</v>
      </c>
      <c r="C3" s="72" t="s">
        <v>23</v>
      </c>
      <c r="D3" s="72" t="s">
        <v>24</v>
      </c>
      <c r="E3" s="72" t="s">
        <v>25</v>
      </c>
    </row>
    <row r="4" spans="1:5" ht="150" customHeight="1">
      <c r="A4" s="71" t="s">
        <v>26</v>
      </c>
      <c r="B4" s="18"/>
      <c r="C4" s="18"/>
      <c r="D4" s="18"/>
      <c r="E4" s="18"/>
    </row>
    <row r="5" spans="1:5" ht="150" customHeight="1">
      <c r="A5" s="71" t="s">
        <v>27</v>
      </c>
      <c r="B5" s="18"/>
      <c r="C5" s="18"/>
      <c r="D5" s="18"/>
      <c r="E5" s="18"/>
    </row>
    <row r="6" spans="1:5" ht="150" customHeight="1">
      <c r="A6" s="71" t="s">
        <v>28</v>
      </c>
      <c r="B6" s="18"/>
      <c r="C6" s="18"/>
      <c r="D6" s="18"/>
      <c r="E6" s="18"/>
    </row>
    <row r="7" spans="1:5" ht="150" customHeight="1">
      <c r="A7" s="71" t="s">
        <v>29</v>
      </c>
      <c r="B7" s="18"/>
      <c r="C7" s="18"/>
      <c r="D7" s="18"/>
      <c r="E7" s="18"/>
    </row>
    <row r="8" spans="1:5" ht="150" customHeight="1">
      <c r="A8" s="71" t="s">
        <v>30</v>
      </c>
      <c r="B8" s="18"/>
      <c r="C8" s="18"/>
      <c r="D8" s="18"/>
      <c r="E8" s="18"/>
    </row>
    <row r="9" spans="1:5" ht="150" customHeight="1">
      <c r="A9" s="71" t="s">
        <v>31</v>
      </c>
      <c r="B9" s="18"/>
      <c r="C9" s="18"/>
      <c r="D9" s="18"/>
      <c r="E9" s="18"/>
    </row>
    <row r="10" spans="1:5" ht="150" customHeight="1">
      <c r="A10" s="71" t="s">
        <v>32</v>
      </c>
      <c r="B10" s="18"/>
      <c r="C10" s="18"/>
      <c r="D10" s="18"/>
      <c r="E10" s="18"/>
    </row>
  </sheetData>
  <pageMargins left="0.7" right="0.7" top="0.75" bottom="0.75" header="0.3" footer="0.3"/>
  <pageSetup scale="61" orientation="portrait" r:id="rId1"/>
  <headerFooter alignWithMargins="0">
    <oddHeader>&amp;C&amp;"Geneva,Bold"&amp;16Meal Plan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2"/>
  <sheetViews>
    <sheetView tabSelected="1" topLeftCell="A62" zoomScale="130" zoomScaleNormal="130" zoomScaleSheetLayoutView="90" workbookViewId="0">
      <selection activeCell="C11" sqref="C11"/>
    </sheetView>
  </sheetViews>
  <sheetFormatPr defaultColWidth="9.36328125" defaultRowHeight="13"/>
  <cols>
    <col min="1" max="1" width="36.54296875" style="46" customWidth="1"/>
    <col min="2" max="2" width="10.54296875" style="46" customWidth="1"/>
    <col min="3" max="3" width="13.90625" style="46" customWidth="1"/>
    <col min="4" max="4" width="13.08984375" style="46" customWidth="1"/>
    <col min="5" max="5" width="13.90625" style="46" customWidth="1"/>
    <col min="6" max="6" width="14.08984375" style="46" customWidth="1"/>
    <col min="7" max="16384" width="9.36328125" style="46"/>
  </cols>
  <sheetData>
    <row r="1" spans="1:5" ht="18.5">
      <c r="A1" s="44" t="s">
        <v>49</v>
      </c>
      <c r="B1" s="45"/>
      <c r="C1" s="45"/>
      <c r="D1" s="45"/>
      <c r="E1" s="45"/>
    </row>
    <row r="2" spans="1:5" ht="17.25" customHeight="1">
      <c r="A2" s="73" t="s">
        <v>83</v>
      </c>
      <c r="B2" s="45"/>
      <c r="C2" s="45"/>
      <c r="D2" s="45"/>
      <c r="E2" s="45"/>
    </row>
    <row r="3" spans="1:5" ht="17.25" customHeight="1">
      <c r="A3" s="47"/>
      <c r="B3" s="45"/>
      <c r="C3" s="45"/>
      <c r="D3" s="45"/>
      <c r="E3" s="45"/>
    </row>
    <row r="4" spans="1:5" ht="17.25" customHeight="1">
      <c r="A4" s="47" t="s">
        <v>64</v>
      </c>
      <c r="B4" s="45"/>
      <c r="C4" s="45"/>
      <c r="D4" s="45"/>
      <c r="E4" s="45"/>
    </row>
    <row r="5" spans="1:5" ht="65.5" customHeight="1">
      <c r="A5" s="48" t="s">
        <v>16</v>
      </c>
      <c r="B5" s="49" t="s">
        <v>93</v>
      </c>
      <c r="C5" s="48" t="s">
        <v>94</v>
      </c>
      <c r="D5" s="48" t="s">
        <v>50</v>
      </c>
      <c r="E5" s="48" t="s">
        <v>51</v>
      </c>
    </row>
    <row r="6" spans="1:5" ht="14.25" customHeight="1">
      <c r="A6" s="50"/>
      <c r="B6" s="51"/>
      <c r="C6" s="51"/>
      <c r="D6" s="51">
        <f>SUM(B6)*(C6)</f>
        <v>0</v>
      </c>
      <c r="E6" s="51">
        <f>SUM(D6)*(4)</f>
        <v>0</v>
      </c>
    </row>
    <row r="7" spans="1:5" ht="14.25" customHeight="1">
      <c r="A7" s="51"/>
      <c r="B7" s="51"/>
      <c r="C7" s="51"/>
      <c r="D7" s="51">
        <f t="shared" ref="D7:D46" si="0">SUM(B7)*(C7)</f>
        <v>0</v>
      </c>
      <c r="E7" s="51">
        <f t="shared" ref="E7:E46" si="1">SUM(D7)*(4)</f>
        <v>0</v>
      </c>
    </row>
    <row r="8" spans="1:5" ht="14.25" customHeight="1">
      <c r="A8" s="51"/>
      <c r="B8" s="51"/>
      <c r="C8" s="51"/>
      <c r="D8" s="51">
        <f t="shared" si="0"/>
        <v>0</v>
      </c>
      <c r="E8" s="51">
        <f t="shared" si="1"/>
        <v>0</v>
      </c>
    </row>
    <row r="9" spans="1:5" ht="14.25" customHeight="1">
      <c r="A9" s="51"/>
      <c r="B9" s="51"/>
      <c r="C9" s="51"/>
      <c r="D9" s="51">
        <f t="shared" si="0"/>
        <v>0</v>
      </c>
      <c r="E9" s="51">
        <f t="shared" si="1"/>
        <v>0</v>
      </c>
    </row>
    <row r="10" spans="1:5" ht="14.25" customHeight="1">
      <c r="A10" s="51"/>
      <c r="B10" s="51"/>
      <c r="C10" s="51"/>
      <c r="D10" s="51">
        <f t="shared" si="0"/>
        <v>0</v>
      </c>
      <c r="E10" s="51">
        <f t="shared" si="1"/>
        <v>0</v>
      </c>
    </row>
    <row r="11" spans="1:5" ht="14.25" customHeight="1">
      <c r="A11" s="51"/>
      <c r="B11" s="51"/>
      <c r="C11" s="51"/>
      <c r="D11" s="51">
        <f t="shared" si="0"/>
        <v>0</v>
      </c>
      <c r="E11" s="51">
        <f t="shared" si="1"/>
        <v>0</v>
      </c>
    </row>
    <row r="12" spans="1:5" ht="14.25" customHeight="1">
      <c r="A12" s="51"/>
      <c r="B12" s="51"/>
      <c r="C12" s="51"/>
      <c r="D12" s="51">
        <f t="shared" si="0"/>
        <v>0</v>
      </c>
      <c r="E12" s="51">
        <f t="shared" si="1"/>
        <v>0</v>
      </c>
    </row>
    <row r="13" spans="1:5" ht="14.4" customHeight="1">
      <c r="A13" s="51"/>
      <c r="B13" s="51"/>
      <c r="C13" s="51"/>
      <c r="D13" s="51">
        <f t="shared" si="0"/>
        <v>0</v>
      </c>
      <c r="E13" s="51">
        <f t="shared" si="1"/>
        <v>0</v>
      </c>
    </row>
    <row r="14" spans="1:5" ht="14.25" customHeight="1">
      <c r="A14" s="51"/>
      <c r="B14" s="51"/>
      <c r="C14" s="51"/>
      <c r="D14" s="51">
        <f t="shared" si="0"/>
        <v>0</v>
      </c>
      <c r="E14" s="51">
        <f t="shared" si="1"/>
        <v>0</v>
      </c>
    </row>
    <row r="15" spans="1:5" ht="14.25" customHeight="1">
      <c r="A15" s="51"/>
      <c r="B15" s="51"/>
      <c r="C15" s="51"/>
      <c r="D15" s="51">
        <f t="shared" si="0"/>
        <v>0</v>
      </c>
      <c r="E15" s="51">
        <f t="shared" si="1"/>
        <v>0</v>
      </c>
    </row>
    <row r="16" spans="1:5" ht="14.25" customHeight="1">
      <c r="A16" s="51"/>
      <c r="B16" s="51"/>
      <c r="C16" s="51"/>
      <c r="D16" s="51">
        <f t="shared" si="0"/>
        <v>0</v>
      </c>
      <c r="E16" s="51">
        <f t="shared" si="1"/>
        <v>0</v>
      </c>
    </row>
    <row r="17" spans="1:5" ht="14.25" customHeight="1">
      <c r="A17" s="51"/>
      <c r="B17" s="51"/>
      <c r="C17" s="51"/>
      <c r="D17" s="51">
        <f t="shared" si="0"/>
        <v>0</v>
      </c>
      <c r="E17" s="51">
        <f t="shared" si="1"/>
        <v>0</v>
      </c>
    </row>
    <row r="18" spans="1:5" ht="14.25" customHeight="1">
      <c r="A18" s="51"/>
      <c r="B18" s="51"/>
      <c r="C18" s="51"/>
      <c r="D18" s="51">
        <f t="shared" si="0"/>
        <v>0</v>
      </c>
      <c r="E18" s="51">
        <f t="shared" si="1"/>
        <v>0</v>
      </c>
    </row>
    <row r="19" spans="1:5" ht="14.25" customHeight="1">
      <c r="A19" s="51"/>
      <c r="B19" s="51"/>
      <c r="C19" s="51"/>
      <c r="D19" s="51">
        <f t="shared" si="0"/>
        <v>0</v>
      </c>
      <c r="E19" s="51">
        <f t="shared" si="1"/>
        <v>0</v>
      </c>
    </row>
    <row r="20" spans="1:5" ht="14.25" customHeight="1">
      <c r="A20" s="51"/>
      <c r="B20" s="51"/>
      <c r="C20" s="51"/>
      <c r="D20" s="51">
        <f t="shared" si="0"/>
        <v>0</v>
      </c>
      <c r="E20" s="51">
        <f t="shared" si="1"/>
        <v>0</v>
      </c>
    </row>
    <row r="21" spans="1:5" ht="14.25" customHeight="1">
      <c r="A21" s="51"/>
      <c r="B21" s="51"/>
      <c r="C21" s="51"/>
      <c r="D21" s="51">
        <f t="shared" si="0"/>
        <v>0</v>
      </c>
      <c r="E21" s="51">
        <f t="shared" si="1"/>
        <v>0</v>
      </c>
    </row>
    <row r="22" spans="1:5" ht="14.25" customHeight="1">
      <c r="A22" s="51"/>
      <c r="B22" s="51"/>
      <c r="C22" s="51"/>
      <c r="D22" s="51">
        <f t="shared" si="0"/>
        <v>0</v>
      </c>
      <c r="E22" s="51">
        <f t="shared" si="1"/>
        <v>0</v>
      </c>
    </row>
    <row r="23" spans="1:5" ht="14.25" customHeight="1">
      <c r="A23" s="51"/>
      <c r="B23" s="51"/>
      <c r="C23" s="51"/>
      <c r="D23" s="51">
        <f t="shared" si="0"/>
        <v>0</v>
      </c>
      <c r="E23" s="51">
        <f t="shared" si="1"/>
        <v>0</v>
      </c>
    </row>
    <row r="24" spans="1:5" ht="14.25" customHeight="1">
      <c r="A24" s="51"/>
      <c r="B24" s="51"/>
      <c r="C24" s="51"/>
      <c r="D24" s="51">
        <f t="shared" si="0"/>
        <v>0</v>
      </c>
      <c r="E24" s="51">
        <f t="shared" si="1"/>
        <v>0</v>
      </c>
    </row>
    <row r="25" spans="1:5" ht="14.25" customHeight="1">
      <c r="A25" s="51"/>
      <c r="B25" s="51"/>
      <c r="C25" s="51"/>
      <c r="D25" s="51">
        <f t="shared" si="0"/>
        <v>0</v>
      </c>
      <c r="E25" s="51">
        <f t="shared" si="1"/>
        <v>0</v>
      </c>
    </row>
    <row r="26" spans="1:5" ht="14.25" customHeight="1">
      <c r="A26" s="51"/>
      <c r="B26" s="51"/>
      <c r="C26" s="51"/>
      <c r="D26" s="51">
        <f t="shared" si="0"/>
        <v>0</v>
      </c>
      <c r="E26" s="51">
        <f t="shared" si="1"/>
        <v>0</v>
      </c>
    </row>
    <row r="27" spans="1:5" ht="14.25" customHeight="1">
      <c r="A27" s="51"/>
      <c r="B27" s="51"/>
      <c r="C27" s="51"/>
      <c r="D27" s="51">
        <f t="shared" si="0"/>
        <v>0</v>
      </c>
      <c r="E27" s="51">
        <f t="shared" si="1"/>
        <v>0</v>
      </c>
    </row>
    <row r="28" spans="1:5" ht="14.4" customHeight="1">
      <c r="A28" s="51"/>
      <c r="B28" s="51"/>
      <c r="C28" s="51"/>
      <c r="D28" s="51">
        <f t="shared" si="0"/>
        <v>0</v>
      </c>
      <c r="E28" s="51">
        <f t="shared" si="1"/>
        <v>0</v>
      </c>
    </row>
    <row r="29" spans="1:5" ht="14.25" customHeight="1">
      <c r="A29" s="51"/>
      <c r="B29" s="51"/>
      <c r="C29" s="51"/>
      <c r="D29" s="51">
        <f t="shared" si="0"/>
        <v>0</v>
      </c>
      <c r="E29" s="51">
        <f t="shared" si="1"/>
        <v>0</v>
      </c>
    </row>
    <row r="30" spans="1:5" ht="14.25" customHeight="1">
      <c r="A30" s="51"/>
      <c r="B30" s="51"/>
      <c r="C30" s="51"/>
      <c r="D30" s="51">
        <f t="shared" si="0"/>
        <v>0</v>
      </c>
      <c r="E30" s="51">
        <f t="shared" si="1"/>
        <v>0</v>
      </c>
    </row>
    <row r="31" spans="1:5" ht="14.25" customHeight="1">
      <c r="A31" s="51"/>
      <c r="B31" s="51"/>
      <c r="C31" s="51"/>
      <c r="D31" s="51">
        <f t="shared" si="0"/>
        <v>0</v>
      </c>
      <c r="E31" s="51">
        <f t="shared" si="1"/>
        <v>0</v>
      </c>
    </row>
    <row r="32" spans="1:5" ht="14.25" customHeight="1">
      <c r="A32" s="51"/>
      <c r="B32" s="51"/>
      <c r="C32" s="51"/>
      <c r="D32" s="51">
        <f t="shared" si="0"/>
        <v>0</v>
      </c>
      <c r="E32" s="51">
        <f t="shared" si="1"/>
        <v>0</v>
      </c>
    </row>
    <row r="33" spans="1:5" ht="14.25" customHeight="1">
      <c r="A33" s="51"/>
      <c r="B33" s="51"/>
      <c r="C33" s="51"/>
      <c r="D33" s="51">
        <f t="shared" si="0"/>
        <v>0</v>
      </c>
      <c r="E33" s="51">
        <f t="shared" si="1"/>
        <v>0</v>
      </c>
    </row>
    <row r="34" spans="1:5" ht="14.25" customHeight="1">
      <c r="A34" s="51"/>
      <c r="B34" s="51"/>
      <c r="C34" s="51"/>
      <c r="D34" s="51">
        <f t="shared" si="0"/>
        <v>0</v>
      </c>
      <c r="E34" s="51">
        <f t="shared" si="1"/>
        <v>0</v>
      </c>
    </row>
    <row r="35" spans="1:5" ht="14.25" customHeight="1">
      <c r="A35" s="51"/>
      <c r="B35" s="51"/>
      <c r="C35" s="51"/>
      <c r="D35" s="51">
        <f t="shared" si="0"/>
        <v>0</v>
      </c>
      <c r="E35" s="51">
        <f t="shared" si="1"/>
        <v>0</v>
      </c>
    </row>
    <row r="36" spans="1:5" ht="14.25" customHeight="1">
      <c r="A36" s="51"/>
      <c r="B36" s="51"/>
      <c r="C36" s="51"/>
      <c r="D36" s="51">
        <f t="shared" si="0"/>
        <v>0</v>
      </c>
      <c r="E36" s="51">
        <f t="shared" si="1"/>
        <v>0</v>
      </c>
    </row>
    <row r="37" spans="1:5" ht="14.25" customHeight="1">
      <c r="A37" s="51"/>
      <c r="B37" s="51"/>
      <c r="C37" s="51"/>
      <c r="D37" s="51">
        <f t="shared" si="0"/>
        <v>0</v>
      </c>
      <c r="E37" s="51">
        <f t="shared" si="1"/>
        <v>0</v>
      </c>
    </row>
    <row r="38" spans="1:5" ht="14.25" customHeight="1">
      <c r="A38" s="51"/>
      <c r="B38" s="51"/>
      <c r="C38" s="51"/>
      <c r="D38" s="51">
        <f t="shared" si="0"/>
        <v>0</v>
      </c>
      <c r="E38" s="51">
        <f t="shared" si="1"/>
        <v>0</v>
      </c>
    </row>
    <row r="39" spans="1:5" ht="14.25" customHeight="1">
      <c r="A39" s="51"/>
      <c r="B39" s="51"/>
      <c r="C39" s="51"/>
      <c r="D39" s="51">
        <f t="shared" si="0"/>
        <v>0</v>
      </c>
      <c r="E39" s="51">
        <f t="shared" si="1"/>
        <v>0</v>
      </c>
    </row>
    <row r="40" spans="1:5" ht="14.25" customHeight="1">
      <c r="A40" s="51"/>
      <c r="B40" s="51"/>
      <c r="C40" s="51"/>
      <c r="D40" s="51">
        <f t="shared" si="0"/>
        <v>0</v>
      </c>
      <c r="E40" s="51">
        <f t="shared" si="1"/>
        <v>0</v>
      </c>
    </row>
    <row r="41" spans="1:5" ht="14.25" customHeight="1">
      <c r="A41" s="51"/>
      <c r="B41" s="51"/>
      <c r="C41" s="51"/>
      <c r="D41" s="51">
        <f t="shared" si="0"/>
        <v>0</v>
      </c>
      <c r="E41" s="51">
        <f t="shared" si="1"/>
        <v>0</v>
      </c>
    </row>
    <row r="42" spans="1:5" ht="14.25" customHeight="1">
      <c r="A42" s="51"/>
      <c r="B42" s="51"/>
      <c r="C42" s="51"/>
      <c r="D42" s="51">
        <f t="shared" si="0"/>
        <v>0</v>
      </c>
      <c r="E42" s="51">
        <f t="shared" si="1"/>
        <v>0</v>
      </c>
    </row>
    <row r="43" spans="1:5" ht="14.25" customHeight="1">
      <c r="A43" s="51"/>
      <c r="B43" s="51"/>
      <c r="C43" s="51"/>
      <c r="D43" s="51">
        <f t="shared" si="0"/>
        <v>0</v>
      </c>
      <c r="E43" s="51">
        <f t="shared" si="1"/>
        <v>0</v>
      </c>
    </row>
    <row r="44" spans="1:5" ht="14.25" customHeight="1">
      <c r="A44" s="51"/>
      <c r="B44" s="51"/>
      <c r="C44" s="51"/>
      <c r="D44" s="51">
        <f t="shared" si="0"/>
        <v>0</v>
      </c>
      <c r="E44" s="51">
        <f t="shared" si="1"/>
        <v>0</v>
      </c>
    </row>
    <row r="45" spans="1:5" ht="14.25" customHeight="1">
      <c r="A45" s="51"/>
      <c r="B45" s="51"/>
      <c r="C45" s="51"/>
      <c r="D45" s="51">
        <f t="shared" si="0"/>
        <v>0</v>
      </c>
      <c r="E45" s="51">
        <f t="shared" si="1"/>
        <v>0</v>
      </c>
    </row>
    <row r="46" spans="1:5" ht="14.25" customHeight="1">
      <c r="A46" s="51"/>
      <c r="B46" s="51"/>
      <c r="C46" s="51"/>
      <c r="D46" s="51">
        <f t="shared" si="0"/>
        <v>0</v>
      </c>
      <c r="E46" s="51">
        <f t="shared" si="1"/>
        <v>0</v>
      </c>
    </row>
    <row r="47" spans="1:5" ht="32.15" customHeight="1">
      <c r="A47" s="52"/>
      <c r="B47" s="13" t="s">
        <v>65</v>
      </c>
      <c r="C47" s="45"/>
      <c r="D47" s="53">
        <f>SUM(D6:D46)</f>
        <v>0</v>
      </c>
      <c r="E47" s="53">
        <f>SUM(E6:E46)</f>
        <v>0</v>
      </c>
    </row>
    <row r="48" spans="1:5" ht="14.25" customHeight="1">
      <c r="A48" s="54"/>
      <c r="B48" s="54"/>
      <c r="C48" s="54"/>
      <c r="D48" s="54"/>
      <c r="E48" s="54"/>
    </row>
    <row r="49" spans="1:5" ht="17.25" customHeight="1">
      <c r="A49" s="47" t="s">
        <v>63</v>
      </c>
      <c r="B49" s="45"/>
      <c r="C49" s="45"/>
      <c r="D49" s="45"/>
      <c r="E49" s="45"/>
    </row>
    <row r="50" spans="1:5" ht="29.5" customHeight="1">
      <c r="A50" s="48" t="s">
        <v>62</v>
      </c>
      <c r="B50" s="100" t="s">
        <v>92</v>
      </c>
      <c r="C50" s="100" t="s">
        <v>17</v>
      </c>
      <c r="D50" s="48" t="s">
        <v>50</v>
      </c>
      <c r="E50" s="48" t="s">
        <v>51</v>
      </c>
    </row>
    <row r="51" spans="1:5" ht="14.25" customHeight="1">
      <c r="A51" s="51"/>
      <c r="B51" s="99"/>
      <c r="C51" s="99"/>
      <c r="D51" s="51">
        <f>SUM(B51)*(C51)</f>
        <v>0</v>
      </c>
      <c r="E51" s="51">
        <f>SUM(D51)*(4)</f>
        <v>0</v>
      </c>
    </row>
    <row r="52" spans="1:5" ht="14.25" customHeight="1">
      <c r="A52" s="51"/>
      <c r="B52" s="99"/>
      <c r="C52" s="99"/>
      <c r="D52" s="51">
        <f t="shared" ref="D52:D58" si="2">SUM(B52)*(C52)</f>
        <v>0</v>
      </c>
      <c r="E52" s="51">
        <f t="shared" ref="E52:E58" si="3">SUM(D52)*(4)</f>
        <v>0</v>
      </c>
    </row>
    <row r="53" spans="1:5" ht="14.25" customHeight="1">
      <c r="A53" s="51"/>
      <c r="B53" s="99"/>
      <c r="C53" s="99"/>
      <c r="D53" s="51">
        <f t="shared" si="2"/>
        <v>0</v>
      </c>
      <c r="E53" s="51">
        <f t="shared" si="3"/>
        <v>0</v>
      </c>
    </row>
    <row r="54" spans="1:5" ht="14.25" customHeight="1">
      <c r="A54" s="51"/>
      <c r="B54" s="99"/>
      <c r="C54" s="99"/>
      <c r="D54" s="51">
        <f t="shared" si="2"/>
        <v>0</v>
      </c>
      <c r="E54" s="51">
        <f t="shared" si="3"/>
        <v>0</v>
      </c>
    </row>
    <row r="55" spans="1:5" ht="14.25" customHeight="1">
      <c r="A55" s="51"/>
      <c r="B55" s="99"/>
      <c r="C55" s="99"/>
      <c r="D55" s="51">
        <f t="shared" si="2"/>
        <v>0</v>
      </c>
      <c r="E55" s="51">
        <f t="shared" si="3"/>
        <v>0</v>
      </c>
    </row>
    <row r="56" spans="1:5" ht="14.4" customHeight="1">
      <c r="A56" s="51"/>
      <c r="B56" s="99"/>
      <c r="C56" s="99"/>
      <c r="D56" s="51">
        <f t="shared" si="2"/>
        <v>0</v>
      </c>
      <c r="E56" s="51">
        <f t="shared" si="3"/>
        <v>0</v>
      </c>
    </row>
    <row r="57" spans="1:5" ht="14.25" customHeight="1">
      <c r="A57" s="51"/>
      <c r="B57" s="99"/>
      <c r="C57" s="99"/>
      <c r="D57" s="51">
        <f t="shared" si="2"/>
        <v>0</v>
      </c>
      <c r="E57" s="51">
        <f t="shared" si="3"/>
        <v>0</v>
      </c>
    </row>
    <row r="58" spans="1:5" ht="14.25" customHeight="1">
      <c r="A58" s="51"/>
      <c r="B58" s="99"/>
      <c r="C58" s="99"/>
      <c r="D58" s="51">
        <f t="shared" si="2"/>
        <v>0</v>
      </c>
      <c r="E58" s="51">
        <f t="shared" si="3"/>
        <v>0</v>
      </c>
    </row>
    <row r="59" spans="1:5" ht="22.5" customHeight="1">
      <c r="A59" s="45"/>
      <c r="B59" s="13" t="s">
        <v>67</v>
      </c>
      <c r="C59" s="45"/>
      <c r="D59" s="13">
        <f>SUM(D51:D58)</f>
        <v>0</v>
      </c>
      <c r="E59" s="13">
        <f>SUM(E51:E58)</f>
        <v>0</v>
      </c>
    </row>
    <row r="61" spans="1:5" ht="21">
      <c r="D61" s="55" t="s">
        <v>66</v>
      </c>
      <c r="E61" s="55" t="s">
        <v>0</v>
      </c>
    </row>
    <row r="62" spans="1:5" ht="21">
      <c r="B62" s="56" t="s">
        <v>68</v>
      </c>
      <c r="C62" s="57"/>
      <c r="D62" s="56">
        <f>SUM(D47)+(D59)</f>
        <v>0</v>
      </c>
      <c r="E62" s="56">
        <f>SUM(E47)+(E59)</f>
        <v>0</v>
      </c>
    </row>
  </sheetData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410F-818C-469D-9E5A-03624DDA02BA}">
  <sheetPr>
    <pageSetUpPr fitToPage="1"/>
  </sheetPr>
  <dimension ref="A1:E27"/>
  <sheetViews>
    <sheetView zoomScale="90" zoomScaleNormal="90" zoomScaleSheetLayoutView="90" workbookViewId="0">
      <selection activeCell="A6" sqref="A6"/>
    </sheetView>
  </sheetViews>
  <sheetFormatPr defaultColWidth="9.36328125" defaultRowHeight="13"/>
  <cols>
    <col min="1" max="1" width="36.54296875" style="46" customWidth="1"/>
    <col min="2" max="2" width="10.54296875" style="46" customWidth="1"/>
    <col min="3" max="3" width="13.90625" style="46" customWidth="1"/>
    <col min="4" max="4" width="13.08984375" style="46" customWidth="1"/>
    <col min="5" max="5" width="13.90625" style="46" customWidth="1"/>
    <col min="6" max="6" width="14.08984375" style="46" customWidth="1"/>
    <col min="7" max="16384" width="9.36328125" style="46"/>
  </cols>
  <sheetData>
    <row r="1" spans="1:5" ht="18.5">
      <c r="A1" s="44" t="s">
        <v>89</v>
      </c>
      <c r="B1" s="45"/>
      <c r="C1" s="45"/>
      <c r="D1" s="45"/>
      <c r="E1" s="45"/>
    </row>
    <row r="2" spans="1:5" ht="17.25" customHeight="1">
      <c r="A2" s="73" t="s">
        <v>83</v>
      </c>
      <c r="B2" s="45"/>
      <c r="C2" s="45"/>
      <c r="D2" s="45"/>
      <c r="E2" s="45"/>
    </row>
    <row r="3" spans="1:5" ht="17.25" customHeight="1">
      <c r="A3" s="47"/>
      <c r="B3" s="45"/>
      <c r="C3" s="45"/>
      <c r="D3" s="45"/>
      <c r="E3" s="45"/>
    </row>
    <row r="4" spans="1:5" ht="17.25" customHeight="1">
      <c r="A4" s="47" t="s">
        <v>90</v>
      </c>
      <c r="B4" s="45"/>
      <c r="C4" s="45"/>
      <c r="D4" s="45"/>
      <c r="E4" s="45"/>
    </row>
    <row r="5" spans="1:5" ht="16.5" customHeight="1">
      <c r="A5" s="48" t="s">
        <v>16</v>
      </c>
      <c r="B5" s="49" t="s">
        <v>61</v>
      </c>
      <c r="C5" s="48" t="s">
        <v>17</v>
      </c>
      <c r="D5" s="48" t="s">
        <v>50</v>
      </c>
      <c r="E5" s="48" t="s">
        <v>51</v>
      </c>
    </row>
    <row r="6" spans="1:5" ht="14.25" customHeight="1">
      <c r="A6" s="50"/>
      <c r="B6" s="51"/>
      <c r="C6" s="51"/>
      <c r="D6" s="51">
        <f>SUM(B6)*(C6)</f>
        <v>0</v>
      </c>
      <c r="E6" s="51">
        <f>SUM(D6)*(4)</f>
        <v>0</v>
      </c>
    </row>
    <row r="7" spans="1:5" ht="14.25" customHeight="1">
      <c r="A7" s="51"/>
      <c r="B7" s="51"/>
      <c r="C7" s="51"/>
      <c r="D7" s="51">
        <f t="shared" ref="D7:D25" si="0">SUM(B7)*(C7)</f>
        <v>0</v>
      </c>
      <c r="E7" s="51">
        <f t="shared" ref="E7:E25" si="1">SUM(D7)*(4)</f>
        <v>0</v>
      </c>
    </row>
    <row r="8" spans="1:5" ht="14.25" customHeight="1">
      <c r="A8" s="51"/>
      <c r="B8" s="51"/>
      <c r="C8" s="51"/>
      <c r="D8" s="51">
        <f t="shared" si="0"/>
        <v>0</v>
      </c>
      <c r="E8" s="51">
        <f t="shared" si="1"/>
        <v>0</v>
      </c>
    </row>
    <row r="9" spans="1:5" ht="14.25" customHeight="1">
      <c r="A9" s="51"/>
      <c r="B9" s="51"/>
      <c r="C9" s="51"/>
      <c r="D9" s="51">
        <f t="shared" si="0"/>
        <v>0</v>
      </c>
      <c r="E9" s="51">
        <f t="shared" si="1"/>
        <v>0</v>
      </c>
    </row>
    <row r="10" spans="1:5" ht="14.25" customHeight="1">
      <c r="A10" s="51"/>
      <c r="B10" s="51"/>
      <c r="C10" s="51"/>
      <c r="D10" s="51">
        <f t="shared" si="0"/>
        <v>0</v>
      </c>
      <c r="E10" s="51">
        <f t="shared" si="1"/>
        <v>0</v>
      </c>
    </row>
    <row r="11" spans="1:5" ht="14.25" customHeight="1">
      <c r="A11" s="51"/>
      <c r="B11" s="51"/>
      <c r="C11" s="51"/>
      <c r="D11" s="51">
        <f t="shared" si="0"/>
        <v>0</v>
      </c>
      <c r="E11" s="51">
        <f t="shared" si="1"/>
        <v>0</v>
      </c>
    </row>
    <row r="12" spans="1:5" ht="14.25" customHeight="1">
      <c r="A12" s="51"/>
      <c r="B12" s="51"/>
      <c r="C12" s="51"/>
      <c r="D12" s="51">
        <f t="shared" si="0"/>
        <v>0</v>
      </c>
      <c r="E12" s="51">
        <f t="shared" si="1"/>
        <v>0</v>
      </c>
    </row>
    <row r="13" spans="1:5" ht="14.4" customHeight="1">
      <c r="A13" s="51"/>
      <c r="B13" s="51"/>
      <c r="C13" s="51"/>
      <c r="D13" s="51">
        <f t="shared" si="0"/>
        <v>0</v>
      </c>
      <c r="E13" s="51">
        <f t="shared" si="1"/>
        <v>0</v>
      </c>
    </row>
    <row r="14" spans="1:5" ht="14.25" customHeight="1">
      <c r="A14" s="51"/>
      <c r="B14" s="51"/>
      <c r="C14" s="51"/>
      <c r="D14" s="51">
        <f t="shared" si="0"/>
        <v>0</v>
      </c>
      <c r="E14" s="51">
        <f t="shared" si="1"/>
        <v>0</v>
      </c>
    </row>
    <row r="15" spans="1:5" ht="14.25" customHeight="1">
      <c r="A15" s="51"/>
      <c r="B15" s="51"/>
      <c r="C15" s="51"/>
      <c r="D15" s="51">
        <f t="shared" si="0"/>
        <v>0</v>
      </c>
      <c r="E15" s="51">
        <f t="shared" si="1"/>
        <v>0</v>
      </c>
    </row>
    <row r="16" spans="1:5" ht="14.25" customHeight="1">
      <c r="A16" s="51"/>
      <c r="B16" s="51"/>
      <c r="C16" s="51"/>
      <c r="D16" s="51">
        <f t="shared" si="0"/>
        <v>0</v>
      </c>
      <c r="E16" s="51">
        <f t="shared" si="1"/>
        <v>0</v>
      </c>
    </row>
    <row r="17" spans="1:5" ht="14.25" customHeight="1">
      <c r="A17" s="51"/>
      <c r="B17" s="51"/>
      <c r="C17" s="51"/>
      <c r="D17" s="51">
        <f t="shared" si="0"/>
        <v>0</v>
      </c>
      <c r="E17" s="51">
        <f t="shared" si="1"/>
        <v>0</v>
      </c>
    </row>
    <row r="18" spans="1:5" ht="14.25" customHeight="1">
      <c r="A18" s="51"/>
      <c r="B18" s="51"/>
      <c r="C18" s="51"/>
      <c r="D18" s="51">
        <f t="shared" si="0"/>
        <v>0</v>
      </c>
      <c r="E18" s="51">
        <f t="shared" si="1"/>
        <v>0</v>
      </c>
    </row>
    <row r="19" spans="1:5" ht="14.25" customHeight="1">
      <c r="A19" s="51"/>
      <c r="B19" s="51"/>
      <c r="C19" s="51"/>
      <c r="D19" s="51">
        <f t="shared" si="0"/>
        <v>0</v>
      </c>
      <c r="E19" s="51">
        <f t="shared" si="1"/>
        <v>0</v>
      </c>
    </row>
    <row r="20" spans="1:5" ht="14.25" customHeight="1">
      <c r="A20" s="51"/>
      <c r="B20" s="51"/>
      <c r="C20" s="51"/>
      <c r="D20" s="51">
        <f t="shared" si="0"/>
        <v>0</v>
      </c>
      <c r="E20" s="51">
        <f t="shared" si="1"/>
        <v>0</v>
      </c>
    </row>
    <row r="21" spans="1:5" ht="14.25" customHeight="1">
      <c r="A21" s="51"/>
      <c r="B21" s="51"/>
      <c r="C21" s="51"/>
      <c r="D21" s="51">
        <f t="shared" si="0"/>
        <v>0</v>
      </c>
      <c r="E21" s="51">
        <f t="shared" si="1"/>
        <v>0</v>
      </c>
    </row>
    <row r="22" spans="1:5" ht="14.25" customHeight="1">
      <c r="A22" s="51"/>
      <c r="B22" s="51"/>
      <c r="C22" s="51"/>
      <c r="D22" s="51">
        <f t="shared" si="0"/>
        <v>0</v>
      </c>
      <c r="E22" s="51">
        <f t="shared" si="1"/>
        <v>0</v>
      </c>
    </row>
    <row r="23" spans="1:5" ht="14.25" customHeight="1">
      <c r="A23" s="51"/>
      <c r="B23" s="51"/>
      <c r="C23" s="51"/>
      <c r="D23" s="51">
        <f t="shared" si="0"/>
        <v>0</v>
      </c>
      <c r="E23" s="51">
        <f t="shared" si="1"/>
        <v>0</v>
      </c>
    </row>
    <row r="24" spans="1:5" ht="14.25" customHeight="1">
      <c r="A24" s="51"/>
      <c r="B24" s="51"/>
      <c r="C24" s="51"/>
      <c r="D24" s="51">
        <f t="shared" si="0"/>
        <v>0</v>
      </c>
      <c r="E24" s="51">
        <f t="shared" si="1"/>
        <v>0</v>
      </c>
    </row>
    <row r="25" spans="1:5" ht="14.25" customHeight="1">
      <c r="A25" s="51"/>
      <c r="B25" s="51"/>
      <c r="C25" s="51"/>
      <c r="D25" s="51">
        <f t="shared" si="0"/>
        <v>0</v>
      </c>
      <c r="E25" s="51">
        <f t="shared" si="1"/>
        <v>0</v>
      </c>
    </row>
    <row r="26" spans="1:5" ht="21">
      <c r="D26" s="55" t="s">
        <v>66</v>
      </c>
      <c r="E26" s="55" t="s">
        <v>0</v>
      </c>
    </row>
    <row r="27" spans="1:5" ht="21">
      <c r="B27" s="56" t="s">
        <v>88</v>
      </c>
      <c r="C27" s="57"/>
      <c r="D27" s="56">
        <f>SUM(D6:D25)</f>
        <v>0</v>
      </c>
      <c r="E27" s="56">
        <f>SUM(E6:E25)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7"/>
  <sheetViews>
    <sheetView topLeftCell="A4" zoomScale="130" zoomScaleNormal="130" zoomScaleSheetLayoutView="100" workbookViewId="0">
      <selection activeCell="H24" sqref="H24"/>
    </sheetView>
  </sheetViews>
  <sheetFormatPr defaultColWidth="11.453125" defaultRowHeight="13"/>
  <cols>
    <col min="1" max="1" width="4.08984375" style="2" customWidth="1"/>
    <col min="2" max="2" width="36.453125" style="3" customWidth="1"/>
    <col min="3" max="3" width="14.54296875" style="6" customWidth="1"/>
    <col min="4" max="4" width="15" style="6" customWidth="1"/>
    <col min="5" max="16384" width="11.453125" style="2"/>
  </cols>
  <sheetData>
    <row r="1" spans="1:5" ht="18.5">
      <c r="A1" s="23" t="s">
        <v>33</v>
      </c>
      <c r="C1" s="1"/>
      <c r="D1" s="1"/>
      <c r="E1" s="1"/>
    </row>
    <row r="2" spans="1:5" ht="14.5">
      <c r="A2" s="73" t="s">
        <v>83</v>
      </c>
    </row>
    <row r="3" spans="1:5" ht="17.149999999999999" customHeight="1">
      <c r="A3" s="5" t="s">
        <v>4</v>
      </c>
      <c r="C3" s="33" t="s">
        <v>51</v>
      </c>
      <c r="D3" s="33" t="s">
        <v>59</v>
      </c>
    </row>
    <row r="4" spans="1:5" ht="18" customHeight="1">
      <c r="B4" s="7" t="s">
        <v>46</v>
      </c>
      <c r="C4" s="14"/>
      <c r="D4" s="8">
        <f>SUM(C4)*(12)</f>
        <v>0</v>
      </c>
    </row>
    <row r="5" spans="1:5" ht="18" customHeight="1">
      <c r="B5" s="7" t="s">
        <v>14</v>
      </c>
      <c r="C5" s="14"/>
      <c r="D5" s="8">
        <f t="shared" ref="D5:D24" si="0">SUM(C5)*(12)</f>
        <v>0</v>
      </c>
    </row>
    <row r="6" spans="1:5" ht="18" customHeight="1">
      <c r="B6" s="7" t="s">
        <v>6</v>
      </c>
      <c r="C6" s="14"/>
      <c r="D6" s="8">
        <f t="shared" si="0"/>
        <v>0</v>
      </c>
    </row>
    <row r="7" spans="1:5" ht="18" customHeight="1">
      <c r="B7" s="7" t="s">
        <v>7</v>
      </c>
      <c r="C7" s="14"/>
      <c r="D7" s="8">
        <f t="shared" si="0"/>
        <v>0</v>
      </c>
    </row>
    <row r="8" spans="1:5" ht="18" customHeight="1">
      <c r="B8" s="7" t="s">
        <v>8</v>
      </c>
      <c r="C8" s="14"/>
      <c r="D8" s="8">
        <f t="shared" si="0"/>
        <v>0</v>
      </c>
    </row>
    <row r="9" spans="1:5" ht="18" customHeight="1">
      <c r="B9" s="7" t="s">
        <v>56</v>
      </c>
      <c r="C9" s="14"/>
      <c r="D9" s="8">
        <f t="shared" si="0"/>
        <v>0</v>
      </c>
    </row>
    <row r="10" spans="1:5" ht="18" customHeight="1">
      <c r="B10" s="7" t="s">
        <v>69</v>
      </c>
      <c r="C10" s="14"/>
      <c r="D10" s="8">
        <f t="shared" si="0"/>
        <v>0</v>
      </c>
    </row>
    <row r="11" spans="1:5" ht="18" customHeight="1">
      <c r="B11" s="7" t="s">
        <v>70</v>
      </c>
      <c r="C11" s="14"/>
      <c r="D11" s="8">
        <f t="shared" si="0"/>
        <v>0</v>
      </c>
    </row>
    <row r="12" spans="1:5" ht="18" customHeight="1">
      <c r="B12" s="7" t="s">
        <v>11</v>
      </c>
      <c r="C12" s="14"/>
      <c r="D12" s="8">
        <f t="shared" si="0"/>
        <v>0</v>
      </c>
    </row>
    <row r="13" spans="1:5" ht="18" customHeight="1">
      <c r="B13" s="7" t="s">
        <v>9</v>
      </c>
      <c r="C13" s="14"/>
      <c r="D13" s="8">
        <f t="shared" si="0"/>
        <v>0</v>
      </c>
    </row>
    <row r="14" spans="1:5" ht="18" customHeight="1">
      <c r="B14" s="7" t="s">
        <v>5</v>
      </c>
      <c r="C14" s="14"/>
      <c r="D14" s="8">
        <f t="shared" si="0"/>
        <v>0</v>
      </c>
    </row>
    <row r="15" spans="1:5" ht="18" customHeight="1">
      <c r="B15" s="7" t="s">
        <v>57</v>
      </c>
      <c r="C15" s="14"/>
      <c r="D15" s="8">
        <f t="shared" si="0"/>
        <v>0</v>
      </c>
    </row>
    <row r="16" spans="1:5" ht="18" customHeight="1">
      <c r="B16" s="7" t="s">
        <v>18</v>
      </c>
      <c r="C16" s="14"/>
      <c r="D16" s="8">
        <f t="shared" si="0"/>
        <v>0</v>
      </c>
    </row>
    <row r="17" spans="1:4" ht="18" customHeight="1">
      <c r="B17" s="7" t="s">
        <v>15</v>
      </c>
      <c r="C17" s="14"/>
      <c r="D17" s="8">
        <f t="shared" si="0"/>
        <v>0</v>
      </c>
    </row>
    <row r="18" spans="1:4" ht="18" customHeight="1">
      <c r="B18" s="7" t="s">
        <v>12</v>
      </c>
      <c r="C18" s="14"/>
      <c r="D18" s="8">
        <f t="shared" si="0"/>
        <v>0</v>
      </c>
    </row>
    <row r="19" spans="1:4" ht="18" customHeight="1">
      <c r="B19" s="7" t="s">
        <v>10</v>
      </c>
      <c r="C19" s="14"/>
      <c r="D19" s="8">
        <f t="shared" si="0"/>
        <v>0</v>
      </c>
    </row>
    <row r="20" spans="1:4" ht="18" customHeight="1">
      <c r="B20" s="7" t="s">
        <v>47</v>
      </c>
      <c r="C20" s="14"/>
      <c r="D20" s="8">
        <f t="shared" si="0"/>
        <v>0</v>
      </c>
    </row>
    <row r="21" spans="1:4" ht="18" customHeight="1">
      <c r="B21" s="7" t="s">
        <v>48</v>
      </c>
      <c r="C21" s="14"/>
      <c r="D21" s="8">
        <f t="shared" si="0"/>
        <v>0</v>
      </c>
    </row>
    <row r="22" spans="1:4" ht="18" customHeight="1">
      <c r="B22" s="7" t="s">
        <v>58</v>
      </c>
      <c r="C22" s="14"/>
      <c r="D22" s="8">
        <f t="shared" si="0"/>
        <v>0</v>
      </c>
    </row>
    <row r="23" spans="1:4" ht="18" customHeight="1">
      <c r="B23" s="7" t="s">
        <v>55</v>
      </c>
      <c r="C23" s="14"/>
      <c r="D23" s="8">
        <f t="shared" si="0"/>
        <v>0</v>
      </c>
    </row>
    <row r="24" spans="1:4" ht="18" customHeight="1">
      <c r="B24" s="7" t="s">
        <v>71</v>
      </c>
      <c r="C24" s="14"/>
      <c r="D24" s="8">
        <f t="shared" si="0"/>
        <v>0</v>
      </c>
    </row>
    <row r="25" spans="1:4" ht="18" customHeight="1" thickBot="1">
      <c r="B25" s="10"/>
      <c r="C25" s="9"/>
      <c r="D25" s="9"/>
    </row>
    <row r="26" spans="1:4" ht="18" customHeight="1" thickBot="1">
      <c r="B26" s="63" t="s">
        <v>13</v>
      </c>
      <c r="C26" s="62">
        <f>SUM(C4:C24)</f>
        <v>0</v>
      </c>
      <c r="D26" s="62">
        <f>SUM(D4:D24)</f>
        <v>0</v>
      </c>
    </row>
    <row r="29" spans="1:4">
      <c r="B29" s="74"/>
    </row>
    <row r="30" spans="1:4" ht="17.149999999999999" customHeight="1" thickBot="1">
      <c r="A30" s="5" t="s">
        <v>2</v>
      </c>
      <c r="C30" s="4" t="s">
        <v>0</v>
      </c>
      <c r="D30" s="4" t="s">
        <v>1</v>
      </c>
    </row>
    <row r="31" spans="1:4" ht="18" customHeight="1" thickBot="1">
      <c r="B31" s="64" t="s">
        <v>3</v>
      </c>
      <c r="C31" s="61"/>
      <c r="D31" s="69">
        <f>SUM(C31)*(12)</f>
        <v>0</v>
      </c>
    </row>
    <row r="32" spans="1:4" ht="18" customHeight="1">
      <c r="B32" s="7" t="s">
        <v>72</v>
      </c>
      <c r="C32" s="59"/>
      <c r="D32" s="60">
        <f t="shared" ref="D32:D42" si="1">SUM(C32)*(12)</f>
        <v>0</v>
      </c>
    </row>
    <row r="33" spans="2:4" ht="18" customHeight="1">
      <c r="B33" s="7" t="s">
        <v>73</v>
      </c>
      <c r="C33" s="14"/>
      <c r="D33" s="60">
        <f t="shared" si="1"/>
        <v>0</v>
      </c>
    </row>
    <row r="34" spans="2:4" ht="18" customHeight="1">
      <c r="B34" s="7" t="s">
        <v>79</v>
      </c>
      <c r="C34" s="14"/>
      <c r="D34" s="60">
        <f>SUM(C34)*(12)</f>
        <v>0</v>
      </c>
    </row>
    <row r="35" spans="2:4" ht="18" customHeight="1">
      <c r="B35" s="7" t="s">
        <v>80</v>
      </c>
      <c r="C35" s="14"/>
      <c r="D35" s="60">
        <f>SUM(C35)*(12)</f>
        <v>0</v>
      </c>
    </row>
    <row r="36" spans="2:4" ht="18" customHeight="1">
      <c r="B36" s="12" t="s">
        <v>19</v>
      </c>
      <c r="C36" s="14"/>
      <c r="D36" s="60">
        <f>SUM(C36)*(12)</f>
        <v>0</v>
      </c>
    </row>
    <row r="37" spans="2:4" ht="18" customHeight="1">
      <c r="B37" s="7" t="s">
        <v>74</v>
      </c>
      <c r="C37" s="14"/>
      <c r="D37" s="60">
        <f t="shared" si="1"/>
        <v>0</v>
      </c>
    </row>
    <row r="38" spans="2:4" ht="18" customHeight="1">
      <c r="B38" s="12" t="s">
        <v>75</v>
      </c>
      <c r="C38" s="14"/>
      <c r="D38" s="60">
        <f t="shared" si="1"/>
        <v>0</v>
      </c>
    </row>
    <row r="39" spans="2:4" ht="18" customHeight="1">
      <c r="B39" s="12" t="s">
        <v>20</v>
      </c>
      <c r="C39" s="14"/>
      <c r="D39" s="60">
        <f t="shared" si="1"/>
        <v>0</v>
      </c>
    </row>
    <row r="40" spans="2:4" ht="18.649999999999999" customHeight="1">
      <c r="B40" s="12" t="s">
        <v>77</v>
      </c>
      <c r="C40" s="14"/>
      <c r="D40" s="60">
        <f t="shared" si="1"/>
        <v>0</v>
      </c>
    </row>
    <row r="41" spans="2:4" ht="18.649999999999999" customHeight="1" thickBot="1">
      <c r="B41" s="12" t="s">
        <v>76</v>
      </c>
      <c r="C41" s="58"/>
      <c r="D41" s="60">
        <f t="shared" si="1"/>
        <v>0</v>
      </c>
    </row>
    <row r="42" spans="2:4" ht="18" customHeight="1" thickBot="1">
      <c r="B42" s="65" t="s">
        <v>78</v>
      </c>
      <c r="C42" s="67">
        <f>SUM(C32:C41)</f>
        <v>0</v>
      </c>
      <c r="D42" s="68">
        <f t="shared" si="1"/>
        <v>0</v>
      </c>
    </row>
    <row r="43" spans="2:4" ht="9.75" customHeight="1" thickBot="1">
      <c r="B43" s="2"/>
      <c r="C43" s="15"/>
      <c r="D43" s="9"/>
    </row>
    <row r="44" spans="2:4" ht="21.75" customHeight="1" thickBot="1">
      <c r="B44" s="66" t="s">
        <v>21</v>
      </c>
      <c r="C44" s="61">
        <f>SUM(C31)-(C42)</f>
        <v>0</v>
      </c>
      <c r="D44" s="62">
        <f>SUM(C44)*(12)</f>
        <v>0</v>
      </c>
    </row>
    <row r="45" spans="2:4" ht="12" customHeight="1">
      <c r="C45" s="2"/>
      <c r="D45" s="2"/>
    </row>
    <row r="46" spans="2:4" ht="12" customHeight="1">
      <c r="B46" s="74" t="s">
        <v>85</v>
      </c>
      <c r="C46" s="2"/>
      <c r="D46" s="2"/>
    </row>
    <row r="47" spans="2:4" s="3" customFormat="1">
      <c r="B47" s="75" t="s">
        <v>84</v>
      </c>
    </row>
  </sheetData>
  <phoneticPr fontId="0" type="noConversion"/>
  <hyperlinks>
    <hyperlink ref="B47" r:id="rId1" location="6lvUvXx3Cz" display="https://smartasset.com/taxes/paycheck-calculator - 6lvUvXx3Cz" xr:uid="{FC558925-4239-48CF-A9CC-30F9B37312AB}"/>
    <hyperlink ref="B46" r:id="rId2" location="6lvUvXx3Cz" xr:uid="{74752E23-E5A8-47C3-8E8D-CD9D95043DE2}"/>
  </hyperlinks>
  <printOptions horizontalCentered="1" verticalCentered="1"/>
  <pageMargins left="0.75" right="0.75" top="0.51" bottom="0.39" header="0.5" footer="0.5"/>
  <pageSetup scale="89" fitToWidth="0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04955-2808-4549-A952-D2F0F982EE77}">
  <dimension ref="A1:E36"/>
  <sheetViews>
    <sheetView view="pageLayout" zoomScaleNormal="100" workbookViewId="0">
      <selection activeCell="C30" sqref="C30"/>
    </sheetView>
  </sheetViews>
  <sheetFormatPr defaultColWidth="8.6328125" defaultRowHeight="15.5"/>
  <cols>
    <col min="1" max="1" width="8.6328125" style="77"/>
    <col min="2" max="2" width="4.453125" style="77" customWidth="1"/>
    <col min="3" max="3" width="27.54296875" style="77" customWidth="1"/>
    <col min="4" max="4" width="26.08984375" style="77" customWidth="1"/>
    <col min="5" max="5" width="24.54296875" style="77" customWidth="1"/>
    <col min="6" max="16384" width="8.6328125" style="77"/>
  </cols>
  <sheetData>
    <row r="1" spans="1:5">
      <c r="A1" s="153" t="s">
        <v>87</v>
      </c>
      <c r="B1" s="154"/>
      <c r="C1" s="154"/>
      <c r="D1" s="154"/>
      <c r="E1" s="155"/>
    </row>
    <row r="2" spans="1:5" ht="21" customHeight="1" thickBot="1">
      <c r="A2" s="156"/>
      <c r="B2" s="157"/>
      <c r="C2" s="157"/>
      <c r="D2" s="157"/>
      <c r="E2" s="158"/>
    </row>
    <row r="3" spans="1:5">
      <c r="A3" s="159"/>
      <c r="B3" s="80" t="s">
        <v>86</v>
      </c>
      <c r="C3" s="81"/>
      <c r="D3" s="81"/>
      <c r="E3" s="82"/>
    </row>
    <row r="4" spans="1:5">
      <c r="A4" s="160"/>
      <c r="B4" s="79">
        <v>1</v>
      </c>
      <c r="C4" s="78"/>
      <c r="D4" s="78"/>
      <c r="E4" s="83"/>
    </row>
    <row r="5" spans="1:5">
      <c r="A5" s="160"/>
      <c r="B5" s="79">
        <v>2</v>
      </c>
      <c r="C5" s="78"/>
      <c r="D5" s="78"/>
      <c r="E5" s="83"/>
    </row>
    <row r="6" spans="1:5">
      <c r="A6" s="160"/>
      <c r="B6" s="79">
        <v>3</v>
      </c>
      <c r="C6" s="78"/>
      <c r="D6" s="78"/>
      <c r="E6" s="83"/>
    </row>
    <row r="7" spans="1:5">
      <c r="A7" s="160"/>
      <c r="B7" s="79">
        <v>4</v>
      </c>
      <c r="C7" s="78"/>
      <c r="D7" s="78"/>
      <c r="E7" s="83"/>
    </row>
    <row r="8" spans="1:5">
      <c r="A8" s="160"/>
      <c r="B8" s="79">
        <v>5</v>
      </c>
      <c r="C8" s="78"/>
      <c r="D8" s="78"/>
      <c r="E8" s="83"/>
    </row>
    <row r="9" spans="1:5">
      <c r="A9" s="160"/>
      <c r="B9" s="79">
        <v>6</v>
      </c>
      <c r="C9" s="78"/>
      <c r="D9" s="78"/>
      <c r="E9" s="83"/>
    </row>
    <row r="10" spans="1:5">
      <c r="A10" s="160"/>
      <c r="B10" s="79">
        <v>7</v>
      </c>
      <c r="C10" s="78"/>
      <c r="D10" s="78"/>
      <c r="E10" s="83"/>
    </row>
    <row r="11" spans="1:5">
      <c r="A11" s="160"/>
      <c r="B11" s="79">
        <v>8</v>
      </c>
      <c r="C11" s="78"/>
      <c r="D11" s="78"/>
      <c r="E11" s="83"/>
    </row>
    <row r="12" spans="1:5">
      <c r="A12" s="160"/>
      <c r="B12" s="79">
        <v>9</v>
      </c>
      <c r="C12" s="78"/>
      <c r="D12" s="78"/>
      <c r="E12" s="83"/>
    </row>
    <row r="13" spans="1:5" ht="16" thickBot="1">
      <c r="A13" s="161"/>
      <c r="B13" s="84">
        <v>10</v>
      </c>
      <c r="C13" s="85"/>
      <c r="D13" s="85"/>
      <c r="E13" s="86"/>
    </row>
    <row r="14" spans="1:5">
      <c r="A14" s="159"/>
      <c r="B14" s="80" t="s">
        <v>86</v>
      </c>
      <c r="C14" s="81"/>
      <c r="D14" s="81"/>
      <c r="E14" s="82"/>
    </row>
    <row r="15" spans="1:5">
      <c r="A15" s="160"/>
      <c r="B15" s="79">
        <v>1</v>
      </c>
      <c r="C15" s="78"/>
      <c r="D15" s="78"/>
      <c r="E15" s="83"/>
    </row>
    <row r="16" spans="1:5">
      <c r="A16" s="160"/>
      <c r="B16" s="79">
        <v>2</v>
      </c>
      <c r="C16" s="78"/>
      <c r="D16" s="78"/>
      <c r="E16" s="83"/>
    </row>
    <row r="17" spans="1:5">
      <c r="A17" s="160"/>
      <c r="B17" s="79">
        <v>3</v>
      </c>
      <c r="C17" s="78"/>
      <c r="D17" s="78"/>
      <c r="E17" s="83"/>
    </row>
    <row r="18" spans="1:5">
      <c r="A18" s="160"/>
      <c r="B18" s="79">
        <v>4</v>
      </c>
      <c r="C18" s="78"/>
      <c r="D18" s="78"/>
      <c r="E18" s="83"/>
    </row>
    <row r="19" spans="1:5">
      <c r="A19" s="160"/>
      <c r="B19" s="79">
        <v>5</v>
      </c>
      <c r="C19" s="78"/>
      <c r="D19" s="78"/>
      <c r="E19" s="83"/>
    </row>
    <row r="20" spans="1:5">
      <c r="A20" s="160"/>
      <c r="B20" s="79">
        <v>6</v>
      </c>
      <c r="C20" s="78"/>
      <c r="D20" s="78"/>
      <c r="E20" s="83"/>
    </row>
    <row r="21" spans="1:5">
      <c r="A21" s="160"/>
      <c r="B21" s="79">
        <v>7</v>
      </c>
      <c r="C21" s="78"/>
      <c r="D21" s="78"/>
      <c r="E21" s="83"/>
    </row>
    <row r="22" spans="1:5">
      <c r="A22" s="160"/>
      <c r="B22" s="79">
        <v>8</v>
      </c>
      <c r="C22" s="78"/>
      <c r="D22" s="78"/>
      <c r="E22" s="83"/>
    </row>
    <row r="23" spans="1:5">
      <c r="A23" s="160"/>
      <c r="B23" s="79">
        <v>9</v>
      </c>
      <c r="C23" s="78"/>
      <c r="D23" s="78"/>
      <c r="E23" s="83"/>
    </row>
    <row r="24" spans="1:5" ht="16" thickBot="1">
      <c r="A24" s="161"/>
      <c r="B24" s="84">
        <v>10</v>
      </c>
      <c r="C24" s="85"/>
      <c r="D24" s="85"/>
      <c r="E24" s="86"/>
    </row>
    <row r="25" spans="1:5">
      <c r="A25" s="162"/>
      <c r="B25" s="80" t="s">
        <v>86</v>
      </c>
      <c r="C25" s="87"/>
      <c r="D25" s="87"/>
      <c r="E25" s="88"/>
    </row>
    <row r="26" spans="1:5">
      <c r="A26" s="163"/>
      <c r="B26" s="79">
        <v>1</v>
      </c>
      <c r="C26" s="78"/>
      <c r="D26" s="78"/>
      <c r="E26" s="83"/>
    </row>
    <row r="27" spans="1:5">
      <c r="A27" s="163"/>
      <c r="B27" s="79">
        <v>2</v>
      </c>
      <c r="C27" s="78"/>
      <c r="D27" s="78"/>
      <c r="E27" s="83"/>
    </row>
    <row r="28" spans="1:5">
      <c r="A28" s="163"/>
      <c r="B28" s="79">
        <v>3</v>
      </c>
      <c r="C28" s="78"/>
      <c r="D28" s="78"/>
      <c r="E28" s="83"/>
    </row>
    <row r="29" spans="1:5">
      <c r="A29" s="163"/>
      <c r="B29" s="79">
        <v>4</v>
      </c>
      <c r="C29" s="78"/>
      <c r="D29" s="78"/>
      <c r="E29" s="83"/>
    </row>
    <row r="30" spans="1:5" ht="16" thickBot="1">
      <c r="A30" s="163"/>
      <c r="B30" s="84">
        <v>5</v>
      </c>
      <c r="C30" s="85"/>
      <c r="D30" s="85"/>
      <c r="E30" s="86"/>
    </row>
    <row r="31" spans="1:5">
      <c r="A31" s="163"/>
      <c r="B31" s="80">
        <v>6</v>
      </c>
      <c r="C31" s="87"/>
      <c r="D31" s="87"/>
      <c r="E31" s="88"/>
    </row>
    <row r="32" spans="1:5">
      <c r="A32" s="163"/>
      <c r="B32" s="79">
        <v>7</v>
      </c>
      <c r="C32" s="78"/>
      <c r="D32" s="78"/>
      <c r="E32" s="83"/>
    </row>
    <row r="33" spans="1:5">
      <c r="A33" s="163"/>
      <c r="B33" s="79">
        <v>8</v>
      </c>
      <c r="C33" s="78"/>
      <c r="D33" s="78"/>
      <c r="E33" s="83"/>
    </row>
    <row r="34" spans="1:5">
      <c r="A34" s="163"/>
      <c r="B34" s="79">
        <v>9</v>
      </c>
      <c r="C34" s="78"/>
      <c r="D34" s="78"/>
      <c r="E34" s="83"/>
    </row>
    <row r="35" spans="1:5">
      <c r="A35" s="163"/>
      <c r="B35" s="79">
        <v>10</v>
      </c>
      <c r="C35" s="78"/>
      <c r="D35" s="78"/>
      <c r="E35" s="83"/>
    </row>
    <row r="36" spans="1:5" ht="16" thickBot="1">
      <c r="A36" s="164"/>
      <c r="B36" s="84">
        <v>11</v>
      </c>
      <c r="C36" s="85"/>
      <c r="D36" s="85"/>
      <c r="E36" s="86"/>
    </row>
  </sheetData>
  <mergeCells count="4">
    <mergeCell ref="A1:E2"/>
    <mergeCell ref="A3:A13"/>
    <mergeCell ref="A14:A24"/>
    <mergeCell ref="A25:A36"/>
  </mergeCells>
  <phoneticPr fontId="2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267A-D535-4725-9B02-0B65AC17AF8A}">
  <dimension ref="A1"/>
  <sheetViews>
    <sheetView workbookViewId="0">
      <selection activeCell="D7" sqref="D7"/>
    </sheetView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Utility Cost Estimate</vt:lpstr>
      <vt:lpstr>Meal Plan</vt:lpstr>
      <vt:lpstr>Food Expenses</vt:lpstr>
      <vt:lpstr>Household Expenses</vt:lpstr>
      <vt:lpstr>Budget Summary</vt:lpstr>
      <vt:lpstr>Presentation Signup</vt:lpstr>
      <vt:lpstr>Sheet2</vt:lpstr>
      <vt:lpstr>'Budget Summary'!Print_Area</vt:lpstr>
      <vt:lpstr>'Meal Plan'!Print_Area</vt:lpstr>
    </vt:vector>
  </TitlesOfParts>
  <Company>Wheeler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Ravenscroft</dc:creator>
  <cp:lastModifiedBy>Jenkins, Denny</cp:lastModifiedBy>
  <cp:lastPrinted>2023-11-16T17:13:33Z</cp:lastPrinted>
  <dcterms:created xsi:type="dcterms:W3CDTF">2006-08-16T15:40:03Z</dcterms:created>
  <dcterms:modified xsi:type="dcterms:W3CDTF">2023-11-16T19:46:31Z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e3c538-ec52-435f-ae58-017644bd9513_Enabled">
    <vt:lpwstr>true</vt:lpwstr>
  </property>
  <property fmtid="{D5CDD505-2E9C-101B-9397-08002B2CF9AE}" pid="3" name="MSIP_Label_0ee3c538-ec52-435f-ae58-017644bd9513_SetDate">
    <vt:lpwstr>2022-12-02T13:12:13Z</vt:lpwstr>
  </property>
  <property fmtid="{D5CDD505-2E9C-101B-9397-08002B2CF9AE}" pid="4" name="MSIP_Label_0ee3c538-ec52-435f-ae58-017644bd9513_Method">
    <vt:lpwstr>Standard</vt:lpwstr>
  </property>
  <property fmtid="{D5CDD505-2E9C-101B-9397-08002B2CF9AE}" pid="5" name="MSIP_Label_0ee3c538-ec52-435f-ae58-017644bd9513_Name">
    <vt:lpwstr>0ee3c538-ec52-435f-ae58-017644bd9513</vt:lpwstr>
  </property>
  <property fmtid="{D5CDD505-2E9C-101B-9397-08002B2CF9AE}" pid="6" name="MSIP_Label_0ee3c538-ec52-435f-ae58-017644bd9513_SiteId">
    <vt:lpwstr>0cdcb198-8169-4b70-ba9f-da7e3ba700c2</vt:lpwstr>
  </property>
  <property fmtid="{D5CDD505-2E9C-101B-9397-08002B2CF9AE}" pid="7" name="MSIP_Label_0ee3c538-ec52-435f-ae58-017644bd9513_ActionId">
    <vt:lpwstr>7e4683f1-d503-4ced-9c63-7bec5f085dba</vt:lpwstr>
  </property>
  <property fmtid="{D5CDD505-2E9C-101B-9397-08002B2CF9AE}" pid="8" name="MSIP_Label_0ee3c538-ec52-435f-ae58-017644bd9513_ContentBits">
    <vt:lpwstr>0</vt:lpwstr>
  </property>
</Properties>
</file>